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8"/>
  </bookViews>
  <sheets>
    <sheet name="батама" sheetId="1" r:id="rId1"/>
    <sheet name="буря" sheetId="2" r:id="rId2"/>
    <sheet name="зулумай" sheetId="3" r:id="rId3"/>
    <sheet name="кимельтей " sheetId="4" r:id="rId4"/>
    <sheet name="масляногорск" sheetId="5" r:id="rId5"/>
    <sheet name="покровка" sheetId="7" r:id="rId6"/>
    <sheet name="услон" sheetId="8" r:id="rId7"/>
    <sheet name="Ухтуй" sheetId="9" r:id="rId8"/>
    <sheet name="филипповск" sheetId="10" r:id="rId9"/>
    <sheet name="хазан" sheetId="11" r:id="rId10"/>
    <sheet name="харайгун" sheetId="12" r:id="rId11"/>
    <sheet name="Лист1" sheetId="13" r:id="rId12"/>
  </sheets>
  <calcPr calcId="144525"/>
</workbook>
</file>

<file path=xl/calcChain.xml><?xml version="1.0" encoding="utf-8"?>
<calcChain xmlns="http://schemas.openxmlformats.org/spreadsheetml/2006/main">
  <c r="F10" i="12" l="1"/>
  <c r="G10" i="12"/>
  <c r="H10" i="12"/>
  <c r="I10" i="12"/>
  <c r="E10" i="12"/>
  <c r="D10" i="12"/>
  <c r="C10" i="12"/>
  <c r="E10" i="11"/>
  <c r="F10" i="11"/>
  <c r="G10" i="11"/>
  <c r="H10" i="11"/>
  <c r="I10" i="11"/>
  <c r="G8" i="11"/>
  <c r="H8" i="11"/>
  <c r="I8" i="11"/>
  <c r="F8" i="11"/>
  <c r="D10" i="11"/>
  <c r="C10" i="11"/>
  <c r="F10" i="10"/>
  <c r="G10" i="10"/>
  <c r="H10" i="10"/>
  <c r="I10" i="10"/>
  <c r="E10" i="10"/>
  <c r="D10" i="10"/>
  <c r="C10" i="10"/>
  <c r="F10" i="8"/>
  <c r="G10" i="8"/>
  <c r="H10" i="8"/>
  <c r="I10" i="8"/>
  <c r="E10" i="8"/>
  <c r="D10" i="8" l="1"/>
  <c r="C10" i="8"/>
  <c r="F10" i="7"/>
  <c r="G10" i="7"/>
  <c r="H10" i="7"/>
  <c r="I10" i="7"/>
  <c r="E10" i="7"/>
  <c r="F10" i="5"/>
  <c r="G10" i="5"/>
  <c r="H10" i="5"/>
  <c r="I10" i="5"/>
  <c r="D10" i="5"/>
  <c r="C10" i="5"/>
  <c r="F10" i="4"/>
  <c r="G10" i="4"/>
  <c r="H10" i="4"/>
  <c r="I10" i="4"/>
  <c r="D10" i="4"/>
  <c r="C10" i="4"/>
  <c r="F10" i="3"/>
  <c r="G10" i="3"/>
  <c r="H10" i="3"/>
  <c r="I10" i="3"/>
  <c r="G8" i="3"/>
  <c r="H8" i="3"/>
  <c r="I8" i="3"/>
  <c r="F8" i="3"/>
  <c r="C10" i="2"/>
  <c r="D10" i="1"/>
  <c r="C10" i="1"/>
  <c r="E10" i="4"/>
  <c r="F10" i="1"/>
  <c r="G10" i="1"/>
  <c r="H10" i="1"/>
  <c r="I10" i="1"/>
  <c r="E10" i="1"/>
  <c r="E10" i="5"/>
  <c r="D10" i="2"/>
  <c r="F8" i="12" l="1"/>
  <c r="G8" i="12"/>
  <c r="H8" i="12"/>
  <c r="I8" i="12"/>
</calcChain>
</file>

<file path=xl/sharedStrings.xml><?xml version="1.0" encoding="utf-8"?>
<sst xmlns="http://schemas.openxmlformats.org/spreadsheetml/2006/main" count="221" uniqueCount="41">
  <si>
    <t>Численность постоянного населения - всего, чел.</t>
  </si>
  <si>
    <t>Число действующих малых предприятий (с учетом микропредприятий) - всего, ед.</t>
  </si>
  <si>
    <t>в том числе число микропредприятий - всего, ед.</t>
  </si>
  <si>
    <t xml:space="preserve">Выручка от реализации продукции, работ, услуг (в действующих ценах) по полному кругу организаций, тыс. руб. </t>
  </si>
  <si>
    <t xml:space="preserve">в том числе выручка от реализации продукции, работ, услуг (в действующих ценах) предприятий малого бизнеса (с учетом микропредприятий), тыс. руб. </t>
  </si>
  <si>
    <t>Среднесписочная численность работников (без внешних совместителей) по полному кругу организаций, чел.</t>
  </si>
  <si>
    <t xml:space="preserve">в том числе  численность работников малых предприятий ( с учетом микропредприятий) - всего, чел. </t>
  </si>
  <si>
    <t>Фонд начисленной заработной платы по полному кругу организаций,  тыс. руб.</t>
  </si>
  <si>
    <t>в том числе фонд начисленной заработной платы работников малых предприятий (с учетом микропредприятий), тыс. руб.</t>
  </si>
  <si>
    <t>Наименования показателя</t>
  </si>
  <si>
    <t xml:space="preserve"> Батаминского муниципального образования на 2014-2016 годы</t>
  </si>
  <si>
    <t>Прогноз  социально-экономического развития</t>
  </si>
  <si>
    <t>Прогноз на:</t>
  </si>
  <si>
    <t>Факт 2020 г.</t>
  </si>
  <si>
    <t>Факт 2020г.</t>
  </si>
  <si>
    <t>Факт  2020 г.</t>
  </si>
  <si>
    <t>Факт 2021г.</t>
  </si>
  <si>
    <t>2024 г.</t>
  </si>
  <si>
    <t>Факт 2021 г.</t>
  </si>
  <si>
    <t xml:space="preserve">2025 г. </t>
  </si>
  <si>
    <t>Факт  2021 г.</t>
  </si>
  <si>
    <t xml:space="preserve"> Батаминского муниципального образования на 2024-2026 годы</t>
  </si>
  <si>
    <t>Факт 2022г.</t>
  </si>
  <si>
    <t>Оценка 2023 г.</t>
  </si>
  <si>
    <t>2025 г.</t>
  </si>
  <si>
    <t xml:space="preserve">2026г. </t>
  </si>
  <si>
    <t xml:space="preserve"> Буринского муниципального образования на 2024-2026 годы</t>
  </si>
  <si>
    <t>Факт 2022 г.</t>
  </si>
  <si>
    <t>2025г.</t>
  </si>
  <si>
    <t xml:space="preserve"> Зулумайского муниципального образования на 2024-2026 годы</t>
  </si>
  <si>
    <t xml:space="preserve">2026 г. </t>
  </si>
  <si>
    <t>Оценка 2023г.</t>
  </si>
  <si>
    <t xml:space="preserve"> Кимильтейкого сельского поселения на 2024-2026 годы</t>
  </si>
  <si>
    <t xml:space="preserve"> Масляногорского сельского поселения на 2024-2026 годы</t>
  </si>
  <si>
    <t>Покровского муниципального образования на 2024-2026 годы</t>
  </si>
  <si>
    <t>Услонского муниципального образования на 2024-2026 годы</t>
  </si>
  <si>
    <t>Ухтуйского муниципального образования на 2024-2026 годы</t>
  </si>
  <si>
    <t>Факт  2022 г.</t>
  </si>
  <si>
    <t>Филипповского муниципального образования на 2024-2026 годы</t>
  </si>
  <si>
    <t>Хазанского муниципального образования на 2024-2026 годы</t>
  </si>
  <si>
    <t>Харайгунского муниципального образования на 2024-2026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</si>
</sst>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/>
    <xf numFmtId="0" fontId="11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0" fillId="3" borderId="0" xfId="0" applyFill="1"/>
    <xf numFmtId="3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  <xf numFmtId="3" fontId="3" fillId="2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view="pageBreakPreview" zoomScale="91" zoomScaleSheetLayoutView="91" workbookViewId="0">
      <selection activeCell="F11" sqref="F11"/>
    </sheetView>
  </sheetViews>
  <sheetFormatPr defaultRowHeight="15" x14ac:dyDescent="0.25"/>
  <cols>
    <col min="1" max="1" width="5.28515625" customWidth="1"/>
    <col min="2" max="2" width="54.140625" customWidth="1"/>
    <col min="3" max="3" width="9.140625" customWidth="1"/>
    <col min="4" max="5" width="9.140625" style="28" customWidth="1"/>
    <col min="6" max="6" width="9.140625" customWidth="1"/>
    <col min="7" max="7" width="10.28515625" customWidth="1"/>
    <col min="8" max="8" width="9.85546875" customWidth="1"/>
    <col min="9" max="9" width="11.42578125" customWidth="1"/>
    <col min="10" max="10" width="10.5703125" customWidth="1"/>
  </cols>
  <sheetData>
    <row r="1" spans="1:10" ht="15" customHeight="1" x14ac:dyDescent="0.25">
      <c r="A1" s="14" t="s">
        <v>10</v>
      </c>
      <c r="B1" s="41" t="s">
        <v>11</v>
      </c>
      <c r="C1" s="41"/>
      <c r="D1" s="41"/>
      <c r="E1" s="41"/>
      <c r="F1" s="41"/>
      <c r="G1" s="41"/>
      <c r="H1" s="41"/>
      <c r="I1" s="13"/>
      <c r="J1" s="13"/>
    </row>
    <row r="2" spans="1:10" ht="15.75" x14ac:dyDescent="0.25">
      <c r="A2" s="14"/>
      <c r="B2" s="41" t="s">
        <v>21</v>
      </c>
      <c r="C2" s="41"/>
      <c r="D2" s="41"/>
      <c r="E2" s="41"/>
      <c r="F2" s="41"/>
      <c r="G2" s="41"/>
      <c r="H2" s="41"/>
      <c r="I2" s="13"/>
      <c r="J2" s="13"/>
    </row>
    <row r="3" spans="1:10" x14ac:dyDescent="0.25">
      <c r="D3" s="35"/>
      <c r="E3" s="35"/>
    </row>
    <row r="4" spans="1:10" ht="15" customHeight="1" x14ac:dyDescent="0.25">
      <c r="A4" s="42" t="s">
        <v>9</v>
      </c>
      <c r="B4" s="43"/>
      <c r="C4" s="51" t="s">
        <v>14</v>
      </c>
      <c r="D4" s="51" t="s">
        <v>16</v>
      </c>
      <c r="E4" s="51" t="s">
        <v>22</v>
      </c>
      <c r="F4" s="46" t="s">
        <v>23</v>
      </c>
      <c r="G4" s="48" t="s">
        <v>12</v>
      </c>
      <c r="H4" s="49"/>
      <c r="I4" s="50"/>
    </row>
    <row r="5" spans="1:10" x14ac:dyDescent="0.25">
      <c r="A5" s="44"/>
      <c r="B5" s="45"/>
      <c r="C5" s="52"/>
      <c r="D5" s="52"/>
      <c r="E5" s="52"/>
      <c r="F5" s="47"/>
      <c r="G5" s="15" t="s">
        <v>17</v>
      </c>
      <c r="H5" s="15" t="s">
        <v>24</v>
      </c>
      <c r="I5" s="15" t="s">
        <v>25</v>
      </c>
    </row>
    <row r="6" spans="1:10" ht="17.25" customHeight="1" x14ac:dyDescent="0.25">
      <c r="A6" s="12"/>
      <c r="B6" s="1" t="s">
        <v>0</v>
      </c>
      <c r="C6" s="38">
        <v>1527</v>
      </c>
      <c r="D6" s="38">
        <v>1513</v>
      </c>
      <c r="E6" s="38">
        <v>1501</v>
      </c>
      <c r="F6" s="38">
        <v>1601</v>
      </c>
      <c r="G6" s="38">
        <v>1601</v>
      </c>
      <c r="H6" s="38">
        <v>1601</v>
      </c>
      <c r="I6" s="38">
        <v>1601</v>
      </c>
    </row>
    <row r="7" spans="1:10" ht="33.75" customHeight="1" x14ac:dyDescent="0.25">
      <c r="A7" s="12"/>
      <c r="B7" s="1" t="s">
        <v>1</v>
      </c>
      <c r="C7" s="33">
        <v>3</v>
      </c>
      <c r="D7" s="33">
        <v>2</v>
      </c>
      <c r="E7" s="33">
        <v>2</v>
      </c>
      <c r="F7" s="33">
        <v>2</v>
      </c>
      <c r="G7" s="33">
        <v>2</v>
      </c>
      <c r="H7" s="33">
        <v>2</v>
      </c>
      <c r="I7" s="33">
        <v>2</v>
      </c>
    </row>
    <row r="8" spans="1:10" ht="15.75" customHeight="1" x14ac:dyDescent="0.25">
      <c r="A8" s="12"/>
      <c r="B8" s="5" t="s">
        <v>2</v>
      </c>
      <c r="C8" s="34">
        <v>3</v>
      </c>
      <c r="D8" s="34">
        <v>2</v>
      </c>
      <c r="E8" s="34">
        <v>2</v>
      </c>
      <c r="F8" s="34">
        <v>2</v>
      </c>
      <c r="G8" s="34">
        <v>2</v>
      </c>
      <c r="H8" s="34">
        <v>2</v>
      </c>
      <c r="I8" s="34">
        <v>2</v>
      </c>
    </row>
    <row r="9" spans="1:10" ht="48" customHeight="1" x14ac:dyDescent="0.25">
      <c r="A9" s="12"/>
      <c r="B9" s="1" t="s">
        <v>3</v>
      </c>
      <c r="C9" s="32">
        <v>25318.5</v>
      </c>
      <c r="D9" s="32">
        <v>17928</v>
      </c>
      <c r="E9" s="32">
        <v>15912</v>
      </c>
      <c r="F9" s="25">
        <v>16215</v>
      </c>
      <c r="G9" s="25">
        <v>16626</v>
      </c>
      <c r="H9" s="25">
        <v>16967</v>
      </c>
      <c r="I9" s="25">
        <v>17322</v>
      </c>
    </row>
    <row r="10" spans="1:10" ht="65.25" customHeight="1" x14ac:dyDescent="0.25">
      <c r="A10" s="12"/>
      <c r="B10" s="8" t="s">
        <v>4</v>
      </c>
      <c r="C10" s="29">
        <f>C9</f>
        <v>25318.5</v>
      </c>
      <c r="D10" s="29">
        <f>D9</f>
        <v>17928</v>
      </c>
      <c r="E10" s="29">
        <f>E9</f>
        <v>15912</v>
      </c>
      <c r="F10" s="29">
        <f t="shared" ref="F10:I10" si="0">F9</f>
        <v>16215</v>
      </c>
      <c r="G10" s="29">
        <f t="shared" si="0"/>
        <v>16626</v>
      </c>
      <c r="H10" s="29">
        <f t="shared" si="0"/>
        <v>16967</v>
      </c>
      <c r="I10" s="29">
        <f t="shared" si="0"/>
        <v>17322</v>
      </c>
    </row>
    <row r="11" spans="1:10" ht="46.5" customHeight="1" x14ac:dyDescent="0.25">
      <c r="A11" s="12"/>
      <c r="B11" s="1" t="s">
        <v>5</v>
      </c>
      <c r="C11" s="30">
        <v>267.08999999999997</v>
      </c>
      <c r="D11" s="30">
        <v>247.29</v>
      </c>
      <c r="E11" s="30">
        <v>237.5</v>
      </c>
      <c r="F11" s="27">
        <v>237.5</v>
      </c>
      <c r="G11" s="27">
        <v>252.5</v>
      </c>
      <c r="H11" s="27">
        <v>252.5</v>
      </c>
      <c r="I11" s="27">
        <v>252.5</v>
      </c>
    </row>
    <row r="12" spans="1:10" ht="27.75" customHeight="1" x14ac:dyDescent="0.25">
      <c r="A12" s="12"/>
      <c r="B12" s="9" t="s">
        <v>6</v>
      </c>
      <c r="C12" s="31">
        <v>9</v>
      </c>
      <c r="D12" s="31">
        <v>3</v>
      </c>
      <c r="E12" s="31">
        <v>3</v>
      </c>
      <c r="F12" s="31">
        <v>3</v>
      </c>
      <c r="G12" s="31">
        <v>3</v>
      </c>
      <c r="H12" s="31">
        <v>3</v>
      </c>
      <c r="I12" s="31">
        <v>3</v>
      </c>
    </row>
    <row r="13" spans="1:10" ht="34.5" customHeight="1" x14ac:dyDescent="0.25">
      <c r="A13" s="12"/>
      <c r="B13" s="1" t="s">
        <v>7</v>
      </c>
      <c r="C13" s="32">
        <v>97332.89</v>
      </c>
      <c r="D13" s="32">
        <v>101492</v>
      </c>
      <c r="E13" s="32">
        <v>111100</v>
      </c>
      <c r="F13" s="25">
        <v>115351</v>
      </c>
      <c r="G13" s="7">
        <v>126974</v>
      </c>
      <c r="H13" s="7">
        <v>131066</v>
      </c>
      <c r="I13" s="7">
        <v>135226</v>
      </c>
    </row>
    <row r="14" spans="1:10" ht="48" customHeight="1" x14ac:dyDescent="0.25">
      <c r="A14" s="11"/>
      <c r="B14" s="8" t="s">
        <v>8</v>
      </c>
      <c r="C14" s="31">
        <v>1810.164</v>
      </c>
      <c r="D14" s="31">
        <v>712</v>
      </c>
      <c r="E14" s="31">
        <v>627.5</v>
      </c>
      <c r="F14" s="25">
        <v>640.79999999999995</v>
      </c>
      <c r="G14" s="37">
        <v>659.2</v>
      </c>
      <c r="H14" s="21">
        <v>674.9</v>
      </c>
      <c r="I14" s="21">
        <v>691.1</v>
      </c>
    </row>
  </sheetData>
  <mergeCells count="8">
    <mergeCell ref="B1:H1"/>
    <mergeCell ref="B2:H2"/>
    <mergeCell ref="A4:B5"/>
    <mergeCell ref="F4:F5"/>
    <mergeCell ref="G4:I4"/>
    <mergeCell ref="C4:C5"/>
    <mergeCell ref="D4:D5"/>
    <mergeCell ref="E4:E5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view="pageBreakPreview" zoomScale="87" zoomScaleSheetLayoutView="87" workbookViewId="0">
      <selection activeCell="D13" sqref="D13"/>
    </sheetView>
  </sheetViews>
  <sheetFormatPr defaultRowHeight="15" x14ac:dyDescent="0.25"/>
  <cols>
    <col min="1" max="1" width="6" customWidth="1"/>
    <col min="2" max="2" width="61.140625" customWidth="1"/>
    <col min="3" max="5" width="10" customWidth="1"/>
    <col min="6" max="6" width="10" bestFit="1" customWidth="1"/>
  </cols>
  <sheetData>
    <row r="1" spans="1:10" ht="15.75" x14ac:dyDescent="0.25">
      <c r="A1" s="14"/>
      <c r="B1" s="41" t="s">
        <v>11</v>
      </c>
      <c r="C1" s="41"/>
      <c r="D1" s="41"/>
      <c r="E1" s="41"/>
      <c r="F1" s="41"/>
      <c r="G1" s="41"/>
      <c r="H1" s="41"/>
      <c r="I1" s="13"/>
      <c r="J1" s="13"/>
    </row>
    <row r="2" spans="1:10" ht="15.75" x14ac:dyDescent="0.25">
      <c r="A2" s="14"/>
      <c r="B2" s="41" t="s">
        <v>26</v>
      </c>
      <c r="C2" s="41"/>
      <c r="D2" s="41"/>
      <c r="E2" s="41"/>
      <c r="F2" s="41"/>
      <c r="G2" s="41"/>
      <c r="H2" s="41"/>
      <c r="I2" s="13"/>
      <c r="J2" s="13"/>
    </row>
    <row r="4" spans="1:10" ht="15" customHeight="1" x14ac:dyDescent="0.25">
      <c r="A4" s="42" t="s">
        <v>9</v>
      </c>
      <c r="B4" s="53"/>
      <c r="C4" s="46" t="s">
        <v>13</v>
      </c>
      <c r="D4" s="46" t="s">
        <v>18</v>
      </c>
      <c r="E4" s="46" t="s">
        <v>27</v>
      </c>
      <c r="F4" s="46" t="s">
        <v>23</v>
      </c>
      <c r="G4" s="48" t="s">
        <v>12</v>
      </c>
      <c r="H4" s="49"/>
      <c r="I4" s="50"/>
    </row>
    <row r="5" spans="1:10" x14ac:dyDescent="0.25">
      <c r="A5" s="54"/>
      <c r="B5" s="55"/>
      <c r="C5" s="47"/>
      <c r="D5" s="47"/>
      <c r="E5" s="47"/>
      <c r="F5" s="47"/>
      <c r="G5" s="15" t="s">
        <v>17</v>
      </c>
      <c r="H5" s="15" t="s">
        <v>28</v>
      </c>
      <c r="I5" s="15" t="s">
        <v>25</v>
      </c>
    </row>
    <row r="6" spans="1:10" ht="22.5" customHeight="1" x14ac:dyDescent="0.25">
      <c r="A6" s="12"/>
      <c r="B6" s="3" t="s">
        <v>0</v>
      </c>
      <c r="C6" s="38">
        <v>471</v>
      </c>
      <c r="D6" s="38">
        <v>443</v>
      </c>
      <c r="E6" s="38">
        <v>414</v>
      </c>
      <c r="F6" s="23"/>
      <c r="G6" s="23"/>
      <c r="H6" s="23"/>
      <c r="I6" s="23"/>
    </row>
    <row r="7" spans="1:10" ht="30.75" customHeight="1" x14ac:dyDescent="0.25">
      <c r="A7" s="12"/>
      <c r="B7" s="1" t="s">
        <v>1</v>
      </c>
      <c r="C7" s="4">
        <v>2</v>
      </c>
      <c r="D7" s="4">
        <v>2</v>
      </c>
      <c r="E7" s="4"/>
      <c r="F7" s="4"/>
      <c r="G7" s="4"/>
      <c r="H7" s="4"/>
      <c r="I7" s="4"/>
    </row>
    <row r="8" spans="1:10" ht="15.75" customHeight="1" x14ac:dyDescent="0.25">
      <c r="A8" s="12"/>
      <c r="B8" s="5" t="s">
        <v>2</v>
      </c>
      <c r="C8" s="10">
        <v>2</v>
      </c>
      <c r="D8" s="10">
        <v>2</v>
      </c>
      <c r="E8" s="10"/>
      <c r="F8" s="10"/>
      <c r="G8" s="10"/>
      <c r="H8" s="10"/>
      <c r="I8" s="10"/>
    </row>
    <row r="9" spans="1:10" ht="38.25" customHeight="1" x14ac:dyDescent="0.25">
      <c r="A9" s="12"/>
      <c r="B9" s="1" t="s">
        <v>3</v>
      </c>
      <c r="C9" s="7">
        <v>1954.78</v>
      </c>
      <c r="D9" s="7">
        <v>5749</v>
      </c>
      <c r="E9" s="7"/>
      <c r="F9" s="7"/>
      <c r="G9" s="7"/>
      <c r="H9" s="7"/>
      <c r="I9" s="7"/>
    </row>
    <row r="10" spans="1:10" ht="50.25" customHeight="1" x14ac:dyDescent="0.25">
      <c r="A10" s="12"/>
      <c r="B10" s="8" t="s">
        <v>4</v>
      </c>
      <c r="C10" s="21">
        <f t="shared" ref="C10:D10" si="0">C9</f>
        <v>1954.78</v>
      </c>
      <c r="D10" s="21">
        <f t="shared" si="0"/>
        <v>5749</v>
      </c>
      <c r="E10" s="21"/>
      <c r="F10" s="21"/>
      <c r="G10" s="21"/>
      <c r="H10" s="21"/>
      <c r="I10" s="21"/>
    </row>
    <row r="11" spans="1:10" ht="37.5" customHeight="1" x14ac:dyDescent="0.25">
      <c r="A11" s="12"/>
      <c r="B11" s="1" t="s">
        <v>5</v>
      </c>
      <c r="C11" s="4">
        <v>8.15</v>
      </c>
      <c r="D11" s="4">
        <v>9.15</v>
      </c>
      <c r="E11" s="4"/>
      <c r="F11" s="4"/>
      <c r="G11" s="4"/>
      <c r="H11" s="4"/>
      <c r="I11" s="4"/>
    </row>
    <row r="12" spans="1:10" ht="30.75" customHeight="1" x14ac:dyDescent="0.25">
      <c r="A12" s="12"/>
      <c r="B12" s="9" t="s">
        <v>6</v>
      </c>
      <c r="C12" s="10">
        <v>2</v>
      </c>
      <c r="D12" s="10">
        <v>2</v>
      </c>
      <c r="E12" s="10"/>
      <c r="F12" s="10"/>
      <c r="G12" s="10"/>
      <c r="H12" s="10"/>
      <c r="I12" s="10"/>
    </row>
    <row r="13" spans="1:10" ht="33" customHeight="1" x14ac:dyDescent="0.25">
      <c r="A13" s="12"/>
      <c r="B13" s="1" t="s">
        <v>7</v>
      </c>
      <c r="C13" s="7">
        <v>2892.91</v>
      </c>
      <c r="D13" s="7">
        <v>2892.91</v>
      </c>
      <c r="E13" s="39"/>
      <c r="F13" s="7"/>
      <c r="G13" s="7"/>
      <c r="H13" s="7"/>
      <c r="I13" s="7"/>
    </row>
    <row r="14" spans="1:10" ht="47.25" customHeight="1" x14ac:dyDescent="0.25">
      <c r="A14" s="11"/>
      <c r="B14" s="8" t="s">
        <v>8</v>
      </c>
      <c r="C14" s="21">
        <v>227</v>
      </c>
      <c r="D14" s="21">
        <v>227</v>
      </c>
      <c r="E14" s="21"/>
      <c r="F14" s="21"/>
      <c r="G14" s="21"/>
      <c r="H14" s="21"/>
      <c r="I14" s="21"/>
    </row>
  </sheetData>
  <mergeCells count="8">
    <mergeCell ref="B1:H1"/>
    <mergeCell ref="B2:H2"/>
    <mergeCell ref="A4:B5"/>
    <mergeCell ref="G4:I4"/>
    <mergeCell ref="F4:F5"/>
    <mergeCell ref="E4:E5"/>
    <mergeCell ref="D4:D5"/>
    <mergeCell ref="C4:C5"/>
  </mergeCells>
  <pageMargins left="0.7" right="0.7" top="0.75" bottom="0.75" header="0.3" footer="0.3"/>
  <pageSetup paperSize="9" scale="9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96" zoomScaleSheetLayoutView="96" workbookViewId="0">
      <selection activeCell="D14" sqref="D14"/>
    </sheetView>
  </sheetViews>
  <sheetFormatPr defaultRowHeight="15" x14ac:dyDescent="0.25"/>
  <cols>
    <col min="1" max="1" width="5.42578125" customWidth="1"/>
    <col min="2" max="2" width="56.7109375" customWidth="1"/>
    <col min="3" max="5" width="8.42578125" customWidth="1"/>
    <col min="6" max="8" width="9" bestFit="1" customWidth="1"/>
    <col min="9" max="9" width="9.28515625" bestFit="1" customWidth="1"/>
  </cols>
  <sheetData>
    <row r="1" spans="1:9" ht="15.75" x14ac:dyDescent="0.25">
      <c r="A1" s="14"/>
      <c r="B1" s="41" t="s">
        <v>11</v>
      </c>
      <c r="C1" s="41"/>
      <c r="D1" s="41"/>
      <c r="E1" s="41"/>
      <c r="F1" s="41"/>
      <c r="G1" s="41"/>
      <c r="H1" s="13"/>
      <c r="I1" s="13"/>
    </row>
    <row r="2" spans="1:9" ht="15.75" x14ac:dyDescent="0.25">
      <c r="A2" s="14"/>
      <c r="B2" s="41" t="s">
        <v>29</v>
      </c>
      <c r="C2" s="41"/>
      <c r="D2" s="41"/>
      <c r="E2" s="41"/>
      <c r="F2" s="41"/>
      <c r="G2" s="41"/>
      <c r="H2" s="13"/>
      <c r="I2" s="13"/>
    </row>
    <row r="3" spans="1:9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ht="15" customHeight="1" x14ac:dyDescent="0.25">
      <c r="A4" s="42" t="s">
        <v>9</v>
      </c>
      <c r="B4" s="53"/>
      <c r="C4" s="46" t="s">
        <v>13</v>
      </c>
      <c r="D4" s="46" t="s">
        <v>18</v>
      </c>
      <c r="E4" s="46" t="s">
        <v>27</v>
      </c>
      <c r="F4" s="46" t="s">
        <v>23</v>
      </c>
      <c r="G4" s="48" t="s">
        <v>12</v>
      </c>
      <c r="H4" s="49"/>
      <c r="I4" s="50"/>
    </row>
    <row r="5" spans="1:9" x14ac:dyDescent="0.25">
      <c r="A5" s="54"/>
      <c r="B5" s="55"/>
      <c r="C5" s="47"/>
      <c r="D5" s="47"/>
      <c r="E5" s="47"/>
      <c r="F5" s="47"/>
      <c r="G5" s="15" t="s">
        <v>17</v>
      </c>
      <c r="H5" s="15" t="s">
        <v>24</v>
      </c>
      <c r="I5" s="15" t="s">
        <v>30</v>
      </c>
    </row>
    <row r="6" spans="1:9" ht="18.75" customHeight="1" x14ac:dyDescent="0.25">
      <c r="A6" s="12"/>
      <c r="B6" s="3" t="s">
        <v>0</v>
      </c>
      <c r="C6" s="33">
        <v>241</v>
      </c>
      <c r="D6" s="33">
        <v>221</v>
      </c>
      <c r="E6" s="33">
        <v>216</v>
      </c>
      <c r="F6" s="33">
        <v>196</v>
      </c>
      <c r="G6" s="33">
        <v>196</v>
      </c>
      <c r="H6" s="33">
        <v>196</v>
      </c>
      <c r="I6" s="33">
        <v>196</v>
      </c>
    </row>
    <row r="7" spans="1:9" ht="38.25" customHeight="1" x14ac:dyDescent="0.25">
      <c r="A7" s="12"/>
      <c r="B7" s="1" t="s">
        <v>1</v>
      </c>
      <c r="C7" s="4">
        <v>0</v>
      </c>
      <c r="D7" s="4">
        <v>0</v>
      </c>
      <c r="E7" s="4">
        <v>0</v>
      </c>
      <c r="F7" s="4">
        <v>1</v>
      </c>
      <c r="G7" s="4">
        <v>1</v>
      </c>
      <c r="H7" s="4">
        <v>1</v>
      </c>
      <c r="I7" s="4">
        <v>1</v>
      </c>
    </row>
    <row r="8" spans="1:9" ht="22.5" customHeight="1" x14ac:dyDescent="0.25">
      <c r="A8" s="12"/>
      <c r="B8" s="5" t="s">
        <v>2</v>
      </c>
      <c r="C8" s="10">
        <v>0</v>
      </c>
      <c r="D8" s="10">
        <v>0</v>
      </c>
      <c r="E8" s="10">
        <v>0</v>
      </c>
      <c r="F8" s="10">
        <f>F7</f>
        <v>1</v>
      </c>
      <c r="G8" s="10">
        <f t="shared" ref="G8:I8" si="0">G7</f>
        <v>1</v>
      </c>
      <c r="H8" s="10">
        <f t="shared" si="0"/>
        <v>1</v>
      </c>
      <c r="I8" s="10">
        <f t="shared" si="0"/>
        <v>1</v>
      </c>
    </row>
    <row r="9" spans="1:9" ht="47.25" customHeight="1" x14ac:dyDescent="0.25">
      <c r="A9" s="12"/>
      <c r="B9" s="1" t="s">
        <v>3</v>
      </c>
      <c r="C9" s="4">
        <v>0</v>
      </c>
      <c r="D9" s="4">
        <v>0</v>
      </c>
      <c r="E9" s="4">
        <v>0</v>
      </c>
      <c r="F9" s="7">
        <v>90</v>
      </c>
      <c r="G9" s="7">
        <v>94.8</v>
      </c>
      <c r="H9" s="7">
        <v>98.465999999999994</v>
      </c>
      <c r="I9" s="7">
        <v>1023.06</v>
      </c>
    </row>
    <row r="10" spans="1:9" ht="51" customHeight="1" x14ac:dyDescent="0.25">
      <c r="A10" s="12"/>
      <c r="B10" s="8" t="s">
        <v>4</v>
      </c>
      <c r="C10" s="10">
        <v>0</v>
      </c>
      <c r="D10" s="10">
        <v>0</v>
      </c>
      <c r="E10" s="10">
        <v>0</v>
      </c>
      <c r="F10" s="21">
        <f>F9</f>
        <v>90</v>
      </c>
      <c r="G10" s="21">
        <f t="shared" ref="G10:I10" si="1">G9</f>
        <v>94.8</v>
      </c>
      <c r="H10" s="21">
        <f t="shared" si="1"/>
        <v>98.465999999999994</v>
      </c>
      <c r="I10" s="21">
        <f t="shared" si="1"/>
        <v>1023.06</v>
      </c>
    </row>
    <row r="11" spans="1:9" ht="35.25" customHeight="1" x14ac:dyDescent="0.25">
      <c r="A11" s="12"/>
      <c r="B11" s="1" t="s">
        <v>5</v>
      </c>
      <c r="C11" s="4">
        <v>30</v>
      </c>
      <c r="D11" s="4">
        <v>28.5</v>
      </c>
      <c r="E11" s="4">
        <v>33.5</v>
      </c>
      <c r="F11" s="4">
        <v>34.5</v>
      </c>
      <c r="G11" s="4">
        <v>34.5</v>
      </c>
      <c r="H11" s="4">
        <v>34.5</v>
      </c>
      <c r="I11" s="4">
        <v>34.5</v>
      </c>
    </row>
    <row r="12" spans="1:9" ht="29.25" customHeight="1" x14ac:dyDescent="0.25">
      <c r="A12" s="12"/>
      <c r="B12" s="9" t="s">
        <v>6</v>
      </c>
      <c r="C12" s="10">
        <v>0</v>
      </c>
      <c r="D12" s="10">
        <v>0</v>
      </c>
      <c r="E12" s="10">
        <v>0</v>
      </c>
      <c r="F12" s="10">
        <v>1</v>
      </c>
      <c r="G12" s="10">
        <v>1</v>
      </c>
      <c r="H12" s="10">
        <v>1</v>
      </c>
      <c r="I12" s="10">
        <v>1</v>
      </c>
    </row>
    <row r="13" spans="1:9" ht="31.5" x14ac:dyDescent="0.25">
      <c r="A13" s="12"/>
      <c r="B13" s="1" t="s">
        <v>7</v>
      </c>
      <c r="C13" s="7">
        <v>10960.6</v>
      </c>
      <c r="D13" s="7">
        <v>15399</v>
      </c>
      <c r="E13" s="7">
        <v>16406.240000000002</v>
      </c>
      <c r="F13" s="7">
        <v>17062.490000000002</v>
      </c>
      <c r="G13" s="7">
        <v>17062.490000000002</v>
      </c>
      <c r="H13" s="7">
        <v>17744.900000000001</v>
      </c>
      <c r="I13" s="7">
        <v>18454.79</v>
      </c>
    </row>
    <row r="14" spans="1:9" ht="47.25" x14ac:dyDescent="0.25">
      <c r="A14" s="11"/>
      <c r="B14" s="8" t="s">
        <v>8</v>
      </c>
      <c r="C14" s="10">
        <v>0</v>
      </c>
      <c r="D14" s="10">
        <v>0</v>
      </c>
      <c r="E14" s="10">
        <v>0</v>
      </c>
      <c r="F14" s="10">
        <v>190.8</v>
      </c>
      <c r="G14" s="10">
        <v>198.4</v>
      </c>
      <c r="H14" s="10">
        <v>206.4</v>
      </c>
      <c r="I14" s="10">
        <v>214.6</v>
      </c>
    </row>
  </sheetData>
  <mergeCells count="8">
    <mergeCell ref="B1:G1"/>
    <mergeCell ref="B2:G2"/>
    <mergeCell ref="A4:B5"/>
    <mergeCell ref="C4:C5"/>
    <mergeCell ref="G4:I4"/>
    <mergeCell ref="F4:F5"/>
    <mergeCell ref="D4:D5"/>
    <mergeCell ref="E4:E5"/>
  </mergeCells>
  <pageMargins left="0.7" right="0.7" top="0.75" bottom="0.75" header="0.3" footer="0.3"/>
  <pageSetup paperSize="9" scale="9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98" zoomScaleSheetLayoutView="98" workbookViewId="0">
      <selection activeCell="I9" sqref="I9"/>
    </sheetView>
  </sheetViews>
  <sheetFormatPr defaultRowHeight="15" x14ac:dyDescent="0.25"/>
  <cols>
    <col min="1" max="1" width="3.7109375" customWidth="1"/>
    <col min="2" max="2" width="56.85546875" customWidth="1"/>
    <col min="3" max="3" width="7.5703125" customWidth="1"/>
    <col min="6" max="6" width="10.28515625" bestFit="1" customWidth="1"/>
    <col min="9" max="9" width="11" bestFit="1" customWidth="1"/>
  </cols>
  <sheetData>
    <row r="1" spans="1:9" ht="15.75" x14ac:dyDescent="0.25">
      <c r="A1" s="17"/>
      <c r="B1" s="41" t="s">
        <v>11</v>
      </c>
      <c r="C1" s="41"/>
      <c r="D1" s="41"/>
      <c r="E1" s="41"/>
      <c r="F1" s="41"/>
      <c r="G1" s="41"/>
      <c r="H1" s="18"/>
      <c r="I1" s="18"/>
    </row>
    <row r="2" spans="1:9" ht="15.75" x14ac:dyDescent="0.25">
      <c r="A2" s="17"/>
      <c r="B2" s="41" t="s">
        <v>32</v>
      </c>
      <c r="C2" s="41"/>
      <c r="D2" s="41"/>
      <c r="E2" s="41"/>
      <c r="F2" s="41"/>
      <c r="G2" s="41"/>
      <c r="H2" s="18"/>
      <c r="I2" s="18"/>
    </row>
    <row r="3" spans="1:9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5.75" customHeight="1" x14ac:dyDescent="0.25">
      <c r="A4" s="56" t="s">
        <v>9</v>
      </c>
      <c r="B4" s="57"/>
      <c r="C4" s="60" t="s">
        <v>13</v>
      </c>
      <c r="D4" s="60" t="s">
        <v>18</v>
      </c>
      <c r="E4" s="60" t="s">
        <v>27</v>
      </c>
      <c r="F4" s="60" t="s">
        <v>31</v>
      </c>
      <c r="G4" s="62" t="s">
        <v>12</v>
      </c>
      <c r="H4" s="63"/>
      <c r="I4" s="64"/>
    </row>
    <row r="5" spans="1:9" ht="15.75" x14ac:dyDescent="0.25">
      <c r="A5" s="58"/>
      <c r="B5" s="59"/>
      <c r="C5" s="61"/>
      <c r="D5" s="61"/>
      <c r="E5" s="61"/>
      <c r="F5" s="61"/>
      <c r="G5" s="20" t="s">
        <v>17</v>
      </c>
      <c r="H5" s="20" t="s">
        <v>24</v>
      </c>
      <c r="I5" s="20" t="s">
        <v>30</v>
      </c>
    </row>
    <row r="6" spans="1:9" ht="20.25" customHeight="1" x14ac:dyDescent="0.25">
      <c r="A6" s="12"/>
      <c r="B6" s="3" t="s">
        <v>0</v>
      </c>
      <c r="C6" s="36">
        <v>2595</v>
      </c>
      <c r="D6" s="36">
        <v>2540</v>
      </c>
      <c r="E6" s="36">
        <v>2455</v>
      </c>
      <c r="F6" s="36">
        <v>2809</v>
      </c>
      <c r="G6" s="36">
        <v>2809</v>
      </c>
      <c r="H6" s="36">
        <v>2809</v>
      </c>
      <c r="I6" s="36">
        <v>2809</v>
      </c>
    </row>
    <row r="7" spans="1:9" ht="31.5" x14ac:dyDescent="0.25">
      <c r="A7" s="12"/>
      <c r="B7" s="1" t="s">
        <v>1</v>
      </c>
      <c r="C7" s="7">
        <v>16</v>
      </c>
      <c r="D7" s="7">
        <v>16</v>
      </c>
      <c r="E7" s="7">
        <v>16</v>
      </c>
      <c r="F7" s="7">
        <v>13</v>
      </c>
      <c r="G7" s="7">
        <v>12</v>
      </c>
      <c r="H7" s="7">
        <v>12</v>
      </c>
      <c r="I7" s="7">
        <v>12</v>
      </c>
    </row>
    <row r="8" spans="1:9" ht="15.75" x14ac:dyDescent="0.25">
      <c r="A8" s="12"/>
      <c r="B8" s="5" t="s">
        <v>2</v>
      </c>
      <c r="C8" s="21">
        <v>16</v>
      </c>
      <c r="D8" s="21">
        <v>16</v>
      </c>
      <c r="E8" s="21">
        <v>16</v>
      </c>
      <c r="F8" s="21">
        <v>13</v>
      </c>
      <c r="G8" s="21">
        <v>12</v>
      </c>
      <c r="H8" s="21">
        <v>12</v>
      </c>
      <c r="I8" s="21">
        <v>12</v>
      </c>
    </row>
    <row r="9" spans="1:9" ht="47.25" x14ac:dyDescent="0.25">
      <c r="A9" s="12"/>
      <c r="B9" s="1" t="s">
        <v>3</v>
      </c>
      <c r="C9" s="7">
        <v>37460.800000000003</v>
      </c>
      <c r="D9" s="7">
        <v>58768</v>
      </c>
      <c r="E9" s="7">
        <v>89590</v>
      </c>
      <c r="F9" s="7">
        <v>92423</v>
      </c>
      <c r="G9" s="7">
        <v>92648.4</v>
      </c>
      <c r="H9" s="22">
        <v>92958.399999999994</v>
      </c>
      <c r="I9" s="7">
        <v>93265</v>
      </c>
    </row>
    <row r="10" spans="1:9" ht="48.75" customHeight="1" x14ac:dyDescent="0.25">
      <c r="A10" s="12"/>
      <c r="B10" s="8" t="s">
        <v>4</v>
      </c>
      <c r="C10" s="6">
        <f t="shared" ref="C10:D10" si="0">C9</f>
        <v>37460.800000000003</v>
      </c>
      <c r="D10" s="6">
        <f t="shared" si="0"/>
        <v>58768</v>
      </c>
      <c r="E10" s="6">
        <f t="shared" ref="E10:I10" si="1">E9</f>
        <v>89590</v>
      </c>
      <c r="F10" s="6">
        <f t="shared" si="1"/>
        <v>92423</v>
      </c>
      <c r="G10" s="6">
        <f t="shared" si="1"/>
        <v>92648.4</v>
      </c>
      <c r="H10" s="6">
        <f t="shared" si="1"/>
        <v>92958.399999999994</v>
      </c>
      <c r="I10" s="6">
        <f t="shared" si="1"/>
        <v>93265</v>
      </c>
    </row>
    <row r="11" spans="1:9" ht="36.75" customHeight="1" x14ac:dyDescent="0.25">
      <c r="A11" s="12"/>
      <c r="B11" s="1" t="s">
        <v>5</v>
      </c>
      <c r="C11" s="4">
        <v>151.33000000000001</v>
      </c>
      <c r="D11" s="4">
        <v>163.5</v>
      </c>
      <c r="E11" s="4">
        <v>172.7</v>
      </c>
      <c r="F11" s="4">
        <v>173.1</v>
      </c>
      <c r="G11" s="4">
        <v>173.1</v>
      </c>
      <c r="H11" s="4">
        <v>173.6</v>
      </c>
      <c r="I11" s="4">
        <v>173.6</v>
      </c>
    </row>
    <row r="12" spans="1:9" ht="30" customHeight="1" x14ac:dyDescent="0.25">
      <c r="A12" s="12"/>
      <c r="B12" s="9" t="s">
        <v>6</v>
      </c>
      <c r="C12" s="10">
        <v>21</v>
      </c>
      <c r="D12" s="10">
        <v>19</v>
      </c>
      <c r="E12" s="10">
        <v>24.1</v>
      </c>
      <c r="F12" s="10">
        <v>24.5</v>
      </c>
      <c r="G12" s="10">
        <v>24.5</v>
      </c>
      <c r="H12" s="10">
        <v>25</v>
      </c>
      <c r="I12" s="10">
        <v>25</v>
      </c>
    </row>
    <row r="13" spans="1:9" ht="31.5" x14ac:dyDescent="0.25">
      <c r="A13" s="12"/>
      <c r="B13" s="1" t="s">
        <v>7</v>
      </c>
      <c r="C13" s="7">
        <v>54257.29</v>
      </c>
      <c r="D13" s="7">
        <v>64252.9</v>
      </c>
      <c r="E13" s="7">
        <v>75594.7</v>
      </c>
      <c r="F13" s="7">
        <v>79342.7</v>
      </c>
      <c r="G13" s="7">
        <v>82335.399999999994</v>
      </c>
      <c r="H13" s="7">
        <v>85686.5</v>
      </c>
      <c r="I13" s="7">
        <v>88969.3</v>
      </c>
    </row>
    <row r="14" spans="1:9" ht="47.25" x14ac:dyDescent="0.25">
      <c r="A14" s="11"/>
      <c r="B14" s="8" t="s">
        <v>8</v>
      </c>
      <c r="C14" s="21">
        <v>4630.7</v>
      </c>
      <c r="D14" s="21">
        <v>3469</v>
      </c>
      <c r="E14" s="21">
        <v>6353</v>
      </c>
      <c r="F14" s="21">
        <v>6431.2</v>
      </c>
      <c r="G14" s="26">
        <v>6507.5</v>
      </c>
      <c r="H14" s="26">
        <v>6825.4</v>
      </c>
      <c r="I14" s="26">
        <v>6953.8</v>
      </c>
    </row>
  </sheetData>
  <mergeCells count="8">
    <mergeCell ref="B1:G1"/>
    <mergeCell ref="B2:G2"/>
    <mergeCell ref="A4:B5"/>
    <mergeCell ref="F4:F5"/>
    <mergeCell ref="G4:I4"/>
    <mergeCell ref="C4:C5"/>
    <mergeCell ref="D4:D5"/>
    <mergeCell ref="E4:E5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86" zoomScaleSheetLayoutView="86" workbookViewId="0">
      <selection activeCell="I9" sqref="I9"/>
    </sheetView>
  </sheetViews>
  <sheetFormatPr defaultRowHeight="15" x14ac:dyDescent="0.25"/>
  <cols>
    <col min="1" max="1" width="4.42578125" customWidth="1"/>
    <col min="2" max="2" width="77.42578125" customWidth="1"/>
    <col min="3" max="3" width="8.28515625" customWidth="1"/>
  </cols>
  <sheetData>
    <row r="1" spans="1:9" ht="15.75" x14ac:dyDescent="0.25">
      <c r="A1" s="17"/>
      <c r="B1" s="41" t="s">
        <v>11</v>
      </c>
      <c r="C1" s="41"/>
      <c r="D1" s="41"/>
      <c r="E1" s="41"/>
      <c r="F1" s="41"/>
      <c r="G1" s="41"/>
      <c r="H1" s="18"/>
      <c r="I1" s="18"/>
    </row>
    <row r="2" spans="1:9" ht="15.75" x14ac:dyDescent="0.25">
      <c r="A2" s="17"/>
      <c r="B2" s="41" t="s">
        <v>33</v>
      </c>
      <c r="C2" s="41"/>
      <c r="D2" s="41"/>
      <c r="E2" s="41"/>
      <c r="F2" s="41"/>
      <c r="G2" s="41"/>
      <c r="H2" s="18"/>
      <c r="I2" s="18"/>
    </row>
    <row r="3" spans="1:9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5.75" customHeight="1" x14ac:dyDescent="0.25">
      <c r="A4" s="56" t="s">
        <v>9</v>
      </c>
      <c r="B4" s="57"/>
      <c r="C4" s="60" t="s">
        <v>13</v>
      </c>
      <c r="D4" s="60" t="s">
        <v>18</v>
      </c>
      <c r="E4" s="60" t="s">
        <v>27</v>
      </c>
      <c r="F4" s="60" t="s">
        <v>23</v>
      </c>
      <c r="G4" s="62" t="s">
        <v>12</v>
      </c>
      <c r="H4" s="63"/>
      <c r="I4" s="64"/>
    </row>
    <row r="5" spans="1:9" ht="15.75" x14ac:dyDescent="0.25">
      <c r="A5" s="58"/>
      <c r="B5" s="59"/>
      <c r="C5" s="61"/>
      <c r="D5" s="61"/>
      <c r="E5" s="61"/>
      <c r="F5" s="61"/>
      <c r="G5" s="20" t="s">
        <v>17</v>
      </c>
      <c r="H5" s="20" t="s">
        <v>24</v>
      </c>
      <c r="I5" s="20" t="s">
        <v>30</v>
      </c>
    </row>
    <row r="6" spans="1:9" ht="18" customHeight="1" x14ac:dyDescent="0.25">
      <c r="A6" s="12"/>
      <c r="B6" s="1" t="s">
        <v>0</v>
      </c>
      <c r="C6" s="4">
        <v>1225</v>
      </c>
      <c r="D6" s="4">
        <v>1216</v>
      </c>
      <c r="E6" s="4">
        <v>1197</v>
      </c>
      <c r="F6" s="4">
        <v>997</v>
      </c>
      <c r="G6" s="4">
        <v>997</v>
      </c>
      <c r="H6" s="4">
        <v>997</v>
      </c>
      <c r="I6" s="4">
        <v>997</v>
      </c>
    </row>
    <row r="7" spans="1:9" ht="31.5" customHeight="1" x14ac:dyDescent="0.25">
      <c r="A7" s="12"/>
      <c r="B7" s="1" t="s">
        <v>1</v>
      </c>
      <c r="C7" s="4">
        <v>2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</row>
    <row r="8" spans="1:9" ht="17.25" customHeight="1" x14ac:dyDescent="0.25">
      <c r="A8" s="12"/>
      <c r="B8" s="5" t="s">
        <v>2</v>
      </c>
      <c r="C8" s="10">
        <v>2</v>
      </c>
      <c r="D8" s="10">
        <v>1</v>
      </c>
      <c r="E8" s="10">
        <v>1</v>
      </c>
      <c r="F8" s="10">
        <v>1</v>
      </c>
      <c r="G8" s="10">
        <v>1</v>
      </c>
      <c r="H8" s="10">
        <v>1</v>
      </c>
      <c r="I8" s="10">
        <v>1</v>
      </c>
    </row>
    <row r="9" spans="1:9" ht="34.5" customHeight="1" x14ac:dyDescent="0.25">
      <c r="A9" s="12"/>
      <c r="B9" s="1" t="s">
        <v>3</v>
      </c>
      <c r="C9" s="4">
        <v>320</v>
      </c>
      <c r="D9" s="4">
        <v>320</v>
      </c>
      <c r="E9" s="4">
        <v>250</v>
      </c>
      <c r="F9" s="4">
        <v>261.3</v>
      </c>
      <c r="G9" s="4">
        <v>275.10000000000002</v>
      </c>
      <c r="H9" s="4">
        <v>285.8</v>
      </c>
      <c r="I9" s="4">
        <v>297</v>
      </c>
    </row>
    <row r="10" spans="1:9" ht="54" customHeight="1" x14ac:dyDescent="0.25">
      <c r="A10" s="12"/>
      <c r="B10" s="8" t="s">
        <v>4</v>
      </c>
      <c r="C10" s="10">
        <f>C9</f>
        <v>320</v>
      </c>
      <c r="D10" s="10">
        <f>D9</f>
        <v>320</v>
      </c>
      <c r="E10" s="10">
        <f>E9</f>
        <v>250</v>
      </c>
      <c r="F10" s="10">
        <f t="shared" ref="F10:I10" si="0">F9</f>
        <v>261.3</v>
      </c>
      <c r="G10" s="10">
        <f t="shared" si="0"/>
        <v>275.10000000000002</v>
      </c>
      <c r="H10" s="10">
        <f t="shared" si="0"/>
        <v>285.8</v>
      </c>
      <c r="I10" s="10">
        <f t="shared" si="0"/>
        <v>297</v>
      </c>
    </row>
    <row r="11" spans="1:9" ht="35.25" customHeight="1" x14ac:dyDescent="0.25">
      <c r="A11" s="12"/>
      <c r="B11" s="1" t="s">
        <v>5</v>
      </c>
      <c r="C11" s="3">
        <v>109.44</v>
      </c>
      <c r="D11" s="3">
        <v>105.09</v>
      </c>
      <c r="E11" s="3">
        <v>103.79</v>
      </c>
      <c r="F11" s="3">
        <v>103.79</v>
      </c>
      <c r="G11" s="3">
        <v>103.79</v>
      </c>
      <c r="H11" s="3">
        <v>103.79</v>
      </c>
      <c r="I11" s="3">
        <v>103.79</v>
      </c>
    </row>
    <row r="12" spans="1:9" ht="31.5" customHeight="1" x14ac:dyDescent="0.25">
      <c r="A12" s="12"/>
      <c r="B12" s="9" t="s">
        <v>6</v>
      </c>
      <c r="C12" s="10">
        <v>3</v>
      </c>
      <c r="D12" s="10">
        <v>3</v>
      </c>
      <c r="E12" s="10">
        <v>3</v>
      </c>
      <c r="F12" s="10">
        <v>3</v>
      </c>
      <c r="G12" s="10">
        <v>3</v>
      </c>
      <c r="H12" s="10">
        <v>3</v>
      </c>
      <c r="I12" s="10">
        <v>3</v>
      </c>
    </row>
    <row r="13" spans="1:9" ht="34.5" customHeight="1" x14ac:dyDescent="0.25">
      <c r="A13" s="12"/>
      <c r="B13" s="1" t="s">
        <v>7</v>
      </c>
      <c r="C13" s="7">
        <v>39574.400000000001</v>
      </c>
      <c r="D13" s="7">
        <v>43846.6</v>
      </c>
      <c r="E13" s="7">
        <v>48975.8</v>
      </c>
      <c r="F13" s="7">
        <v>51571.5</v>
      </c>
      <c r="G13" s="7">
        <v>53634.400000000001</v>
      </c>
      <c r="H13" s="7">
        <v>55779.8</v>
      </c>
      <c r="I13" s="7">
        <v>58011</v>
      </c>
    </row>
    <row r="14" spans="1:9" ht="39" customHeight="1" x14ac:dyDescent="0.25">
      <c r="A14" s="11"/>
      <c r="B14" s="8" t="s">
        <v>8</v>
      </c>
      <c r="C14" s="10">
        <v>918</v>
      </c>
      <c r="D14" s="10">
        <v>918</v>
      </c>
      <c r="E14" s="10">
        <v>1040</v>
      </c>
      <c r="F14" s="10">
        <v>1095.0999999999999</v>
      </c>
      <c r="G14" s="10">
        <v>1138.9000000000001</v>
      </c>
      <c r="H14" s="10">
        <v>1184.5</v>
      </c>
      <c r="I14" s="24">
        <v>1231.9000000000001</v>
      </c>
    </row>
  </sheetData>
  <mergeCells count="8">
    <mergeCell ref="B1:G1"/>
    <mergeCell ref="B2:G2"/>
    <mergeCell ref="A4:B5"/>
    <mergeCell ref="C4:C5"/>
    <mergeCell ref="G4:I4"/>
    <mergeCell ref="F4:F5"/>
    <mergeCell ref="D4:D5"/>
    <mergeCell ref="E4:E5"/>
  </mergeCells>
  <pageMargins left="0.7" right="0.7" top="0.75" bottom="0.75" header="0.3" footer="0.3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96" zoomScaleSheetLayoutView="96" workbookViewId="0">
      <selection activeCell="I9" sqref="I9"/>
    </sheetView>
  </sheetViews>
  <sheetFormatPr defaultRowHeight="15" x14ac:dyDescent="0.25"/>
  <cols>
    <col min="1" max="1" width="4.42578125" customWidth="1"/>
    <col min="2" max="2" width="60.28515625" customWidth="1"/>
    <col min="3" max="3" width="8.28515625" customWidth="1"/>
    <col min="4" max="5" width="9.28515625" customWidth="1"/>
    <col min="6" max="8" width="9.28515625" bestFit="1" customWidth="1"/>
    <col min="9" max="9" width="9.42578125" bestFit="1" customWidth="1"/>
  </cols>
  <sheetData>
    <row r="1" spans="1:9" ht="15.75" x14ac:dyDescent="0.25">
      <c r="A1" s="17"/>
      <c r="B1" s="41" t="s">
        <v>11</v>
      </c>
      <c r="C1" s="41"/>
      <c r="D1" s="41"/>
      <c r="E1" s="41"/>
      <c r="F1" s="41"/>
      <c r="G1" s="41"/>
      <c r="H1" s="18"/>
      <c r="I1" s="18"/>
    </row>
    <row r="2" spans="1:9" ht="15.75" x14ac:dyDescent="0.25">
      <c r="A2" s="17"/>
      <c r="B2" s="41" t="s">
        <v>34</v>
      </c>
      <c r="C2" s="41"/>
      <c r="D2" s="41"/>
      <c r="E2" s="41"/>
      <c r="F2" s="41"/>
      <c r="G2" s="41"/>
      <c r="H2" s="18"/>
      <c r="I2" s="18"/>
    </row>
    <row r="3" spans="1:9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5.75" customHeight="1" x14ac:dyDescent="0.25">
      <c r="A4" s="56" t="s">
        <v>9</v>
      </c>
      <c r="B4" s="57"/>
      <c r="C4" s="60" t="s">
        <v>13</v>
      </c>
      <c r="D4" s="60" t="s">
        <v>18</v>
      </c>
      <c r="E4" s="60" t="s">
        <v>27</v>
      </c>
      <c r="F4" s="60" t="s">
        <v>23</v>
      </c>
      <c r="G4" s="62" t="s">
        <v>12</v>
      </c>
      <c r="H4" s="63"/>
      <c r="I4" s="64"/>
    </row>
    <row r="5" spans="1:9" ht="15.75" x14ac:dyDescent="0.25">
      <c r="A5" s="58"/>
      <c r="B5" s="59"/>
      <c r="C5" s="61"/>
      <c r="D5" s="61"/>
      <c r="E5" s="61"/>
      <c r="F5" s="61"/>
      <c r="G5" s="20" t="s">
        <v>17</v>
      </c>
      <c r="H5" s="20" t="s">
        <v>28</v>
      </c>
      <c r="I5" s="20" t="s">
        <v>30</v>
      </c>
    </row>
    <row r="6" spans="1:9" ht="17.25" customHeight="1" x14ac:dyDescent="0.25">
      <c r="A6" s="12"/>
      <c r="B6" s="3" t="s">
        <v>0</v>
      </c>
      <c r="C6" s="4">
        <v>646</v>
      </c>
      <c r="D6" s="4">
        <v>631</v>
      </c>
      <c r="E6" s="4">
        <v>619</v>
      </c>
      <c r="F6" s="4">
        <v>684</v>
      </c>
      <c r="G6" s="4">
        <v>684</v>
      </c>
      <c r="H6" s="4">
        <v>684</v>
      </c>
      <c r="I6" s="4">
        <v>684</v>
      </c>
    </row>
    <row r="7" spans="1:9" ht="33.75" customHeight="1" x14ac:dyDescent="0.25">
      <c r="A7" s="12"/>
      <c r="B7" s="1" t="s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</row>
    <row r="8" spans="1:9" ht="15" customHeight="1" x14ac:dyDescent="0.25">
      <c r="A8" s="12"/>
      <c r="B8" s="5" t="s">
        <v>2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  <c r="H8" s="10">
        <v>1</v>
      </c>
      <c r="I8" s="10">
        <v>1</v>
      </c>
    </row>
    <row r="9" spans="1:9" ht="36.75" customHeight="1" x14ac:dyDescent="0.25">
      <c r="A9" s="12"/>
      <c r="B9" s="1" t="s">
        <v>3</v>
      </c>
      <c r="C9" s="7">
        <v>9773.9</v>
      </c>
      <c r="D9" s="7">
        <v>2917</v>
      </c>
      <c r="E9" s="7">
        <v>4860</v>
      </c>
      <c r="F9" s="7">
        <v>4864</v>
      </c>
      <c r="G9" s="7">
        <v>4868</v>
      </c>
      <c r="H9" s="7">
        <v>4872</v>
      </c>
      <c r="I9" s="7">
        <v>4876</v>
      </c>
    </row>
    <row r="10" spans="1:9" ht="47.25" customHeight="1" x14ac:dyDescent="0.25">
      <c r="A10" s="12"/>
      <c r="B10" s="8" t="s">
        <v>4</v>
      </c>
      <c r="C10" s="21">
        <v>9773.9</v>
      </c>
      <c r="D10" s="21">
        <v>9773.9</v>
      </c>
      <c r="E10" s="21">
        <f>E9</f>
        <v>4860</v>
      </c>
      <c r="F10" s="21">
        <f t="shared" ref="F10:I10" si="0">F9</f>
        <v>4864</v>
      </c>
      <c r="G10" s="21">
        <f t="shared" si="0"/>
        <v>4868</v>
      </c>
      <c r="H10" s="21">
        <f t="shared" si="0"/>
        <v>4872</v>
      </c>
      <c r="I10" s="21">
        <f t="shared" si="0"/>
        <v>4876</v>
      </c>
    </row>
    <row r="11" spans="1:9" ht="33.75" customHeight="1" x14ac:dyDescent="0.25">
      <c r="A11" s="12"/>
      <c r="B11" s="1" t="s">
        <v>5</v>
      </c>
      <c r="C11" s="4">
        <v>112.93</v>
      </c>
      <c r="D11" s="4">
        <v>119.02</v>
      </c>
      <c r="E11" s="4">
        <v>117.5</v>
      </c>
      <c r="F11" s="4">
        <v>116.5</v>
      </c>
      <c r="G11" s="4">
        <v>116.5</v>
      </c>
      <c r="H11" s="4">
        <v>116.5</v>
      </c>
      <c r="I11" s="4">
        <v>116.5</v>
      </c>
    </row>
    <row r="12" spans="1:9" ht="30" customHeight="1" x14ac:dyDescent="0.25">
      <c r="A12" s="12"/>
      <c r="B12" s="9" t="s">
        <v>6</v>
      </c>
      <c r="C12" s="10">
        <v>5</v>
      </c>
      <c r="D12" s="10">
        <v>3</v>
      </c>
      <c r="E12" s="10">
        <v>3</v>
      </c>
      <c r="F12" s="10">
        <v>2</v>
      </c>
      <c r="G12" s="10">
        <v>2</v>
      </c>
      <c r="H12" s="10">
        <v>2</v>
      </c>
      <c r="I12" s="10">
        <v>2</v>
      </c>
    </row>
    <row r="13" spans="1:9" ht="33.75" customHeight="1" x14ac:dyDescent="0.25">
      <c r="A13" s="12"/>
      <c r="B13" s="1" t="s">
        <v>7</v>
      </c>
      <c r="C13" s="7">
        <v>41215.26</v>
      </c>
      <c r="D13" s="7">
        <v>47739.7</v>
      </c>
      <c r="E13" s="7">
        <v>55224.800000000003</v>
      </c>
      <c r="F13" s="7">
        <v>57157.8</v>
      </c>
      <c r="G13" s="7">
        <v>59311.4</v>
      </c>
      <c r="H13" s="7">
        <v>61322.1</v>
      </c>
      <c r="I13" s="7">
        <v>63379.199999999997</v>
      </c>
    </row>
    <row r="14" spans="1:9" ht="49.5" customHeight="1" x14ac:dyDescent="0.25">
      <c r="A14" s="11"/>
      <c r="B14" s="8" t="s">
        <v>8</v>
      </c>
      <c r="C14" s="10">
        <v>1136.82</v>
      </c>
      <c r="D14" s="10">
        <v>472</v>
      </c>
      <c r="E14" s="10">
        <v>899</v>
      </c>
      <c r="F14" s="10">
        <v>600</v>
      </c>
      <c r="G14" s="10">
        <v>610</v>
      </c>
      <c r="H14" s="10">
        <v>620</v>
      </c>
      <c r="I14" s="10">
        <v>630</v>
      </c>
    </row>
  </sheetData>
  <mergeCells count="8">
    <mergeCell ref="B1:G1"/>
    <mergeCell ref="B2:G2"/>
    <mergeCell ref="A4:B5"/>
    <mergeCell ref="D4:D5"/>
    <mergeCell ref="G4:I4"/>
    <mergeCell ref="F4:F5"/>
    <mergeCell ref="C4:C5"/>
    <mergeCell ref="E4:E5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86" zoomScaleSheetLayoutView="86" workbookViewId="0">
      <selection activeCell="I14" sqref="I14"/>
    </sheetView>
  </sheetViews>
  <sheetFormatPr defaultRowHeight="15" x14ac:dyDescent="0.25"/>
  <cols>
    <col min="1" max="1" width="4.7109375" customWidth="1"/>
    <col min="2" max="2" width="74.42578125" customWidth="1"/>
    <col min="3" max="3" width="9.28515625" customWidth="1"/>
  </cols>
  <sheetData>
    <row r="1" spans="1:9" ht="15.75" x14ac:dyDescent="0.25">
      <c r="A1" s="17"/>
      <c r="B1" s="41" t="s">
        <v>11</v>
      </c>
      <c r="C1" s="41"/>
      <c r="D1" s="41"/>
      <c r="E1" s="41"/>
      <c r="F1" s="41"/>
      <c r="G1" s="41"/>
      <c r="H1" s="18"/>
      <c r="I1" s="18"/>
    </row>
    <row r="2" spans="1:9" ht="15.75" x14ac:dyDescent="0.25">
      <c r="A2" s="17"/>
      <c r="B2" s="41" t="s">
        <v>35</v>
      </c>
      <c r="C2" s="41"/>
      <c r="D2" s="41"/>
      <c r="E2" s="41"/>
      <c r="F2" s="41"/>
      <c r="G2" s="41"/>
      <c r="H2" s="18"/>
      <c r="I2" s="18"/>
    </row>
    <row r="3" spans="1:9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5.75" customHeight="1" x14ac:dyDescent="0.25">
      <c r="A4" s="56" t="s">
        <v>9</v>
      </c>
      <c r="B4" s="57"/>
      <c r="C4" s="60" t="s">
        <v>13</v>
      </c>
      <c r="D4" s="60" t="s">
        <v>18</v>
      </c>
      <c r="E4" s="60" t="s">
        <v>27</v>
      </c>
      <c r="F4" s="60" t="s">
        <v>23</v>
      </c>
      <c r="G4" s="62" t="s">
        <v>12</v>
      </c>
      <c r="H4" s="63"/>
      <c r="I4" s="64"/>
    </row>
    <row r="5" spans="1:9" ht="15.75" x14ac:dyDescent="0.25">
      <c r="A5" s="58"/>
      <c r="B5" s="59"/>
      <c r="C5" s="61"/>
      <c r="D5" s="61"/>
      <c r="E5" s="61"/>
      <c r="F5" s="61"/>
      <c r="G5" s="20" t="s">
        <v>17</v>
      </c>
      <c r="H5" s="20" t="s">
        <v>24</v>
      </c>
      <c r="I5" s="20" t="s">
        <v>30</v>
      </c>
    </row>
    <row r="6" spans="1:9" ht="15.75" customHeight="1" x14ac:dyDescent="0.25">
      <c r="A6" s="12"/>
      <c r="B6" s="1" t="s">
        <v>0</v>
      </c>
      <c r="C6" s="7">
        <v>1346</v>
      </c>
      <c r="D6" s="7">
        <v>1319</v>
      </c>
      <c r="E6" s="7">
        <v>1300</v>
      </c>
      <c r="F6" s="7">
        <v>1351</v>
      </c>
      <c r="G6" s="7">
        <v>1351</v>
      </c>
      <c r="H6" s="7">
        <v>1351</v>
      </c>
      <c r="I6" s="7">
        <v>1351</v>
      </c>
    </row>
    <row r="7" spans="1:9" ht="35.25" customHeight="1" x14ac:dyDescent="0.25">
      <c r="A7" s="12"/>
      <c r="B7" s="1" t="s">
        <v>1</v>
      </c>
      <c r="C7" s="7">
        <v>9</v>
      </c>
      <c r="D7" s="7">
        <v>7</v>
      </c>
      <c r="E7" s="7">
        <v>5</v>
      </c>
      <c r="F7" s="7">
        <v>5</v>
      </c>
      <c r="G7" s="7">
        <v>5</v>
      </c>
      <c r="H7" s="7">
        <v>5</v>
      </c>
      <c r="I7" s="7">
        <v>5</v>
      </c>
    </row>
    <row r="8" spans="1:9" ht="20.25" customHeight="1" x14ac:dyDescent="0.25">
      <c r="A8" s="12"/>
      <c r="B8" s="5" t="s">
        <v>2</v>
      </c>
      <c r="C8" s="7">
        <v>9</v>
      </c>
      <c r="D8" s="7">
        <v>7</v>
      </c>
      <c r="E8" s="7">
        <v>5</v>
      </c>
      <c r="F8" s="7">
        <v>5</v>
      </c>
      <c r="G8" s="7">
        <v>5</v>
      </c>
      <c r="H8" s="7">
        <v>5</v>
      </c>
      <c r="I8" s="7">
        <v>5</v>
      </c>
    </row>
    <row r="9" spans="1:9" ht="37.5" customHeight="1" x14ac:dyDescent="0.25">
      <c r="A9" s="12"/>
      <c r="B9" s="1" t="s">
        <v>3</v>
      </c>
      <c r="C9" s="2">
        <v>20310</v>
      </c>
      <c r="D9" s="2">
        <v>63986</v>
      </c>
      <c r="E9" s="2">
        <v>47546</v>
      </c>
      <c r="F9" s="2">
        <v>78520</v>
      </c>
      <c r="G9" s="2">
        <v>81863.7</v>
      </c>
      <c r="H9" s="2">
        <v>84988.4</v>
      </c>
      <c r="I9" s="7">
        <v>88207.5</v>
      </c>
    </row>
    <row r="10" spans="1:9" ht="46.5" customHeight="1" x14ac:dyDescent="0.25">
      <c r="A10" s="12"/>
      <c r="B10" s="8" t="s">
        <v>4</v>
      </c>
      <c r="C10" s="21">
        <f>C9</f>
        <v>20310</v>
      </c>
      <c r="D10" s="21">
        <f>D9</f>
        <v>63986</v>
      </c>
      <c r="E10" s="21">
        <f>E9</f>
        <v>47546</v>
      </c>
      <c r="F10" s="21">
        <f t="shared" ref="F10:I10" si="0">F9</f>
        <v>78520</v>
      </c>
      <c r="G10" s="21">
        <f t="shared" si="0"/>
        <v>81863.7</v>
      </c>
      <c r="H10" s="21">
        <f t="shared" si="0"/>
        <v>84988.4</v>
      </c>
      <c r="I10" s="21">
        <f t="shared" si="0"/>
        <v>88207.5</v>
      </c>
    </row>
    <row r="11" spans="1:9" ht="38.25" customHeight="1" x14ac:dyDescent="0.25">
      <c r="A11" s="12"/>
      <c r="B11" s="1" t="s">
        <v>5</v>
      </c>
      <c r="C11" s="7">
        <v>358.29</v>
      </c>
      <c r="D11" s="7">
        <v>399.84</v>
      </c>
      <c r="E11" s="7">
        <v>404.7</v>
      </c>
      <c r="F11" s="7">
        <v>403.7</v>
      </c>
      <c r="G11" s="7">
        <v>403.7</v>
      </c>
      <c r="H11" s="7">
        <v>403.7</v>
      </c>
      <c r="I11" s="7">
        <v>403.7</v>
      </c>
    </row>
    <row r="12" spans="1:9" ht="27.75" customHeight="1" x14ac:dyDescent="0.25">
      <c r="A12" s="12"/>
      <c r="B12" s="9" t="s">
        <v>6</v>
      </c>
      <c r="C12" s="21">
        <v>22</v>
      </c>
      <c r="D12" s="21">
        <v>69</v>
      </c>
      <c r="E12" s="21">
        <v>70</v>
      </c>
      <c r="F12" s="21">
        <v>69</v>
      </c>
      <c r="G12" s="21">
        <v>69</v>
      </c>
      <c r="H12" s="21">
        <v>69</v>
      </c>
      <c r="I12" s="21">
        <v>69</v>
      </c>
    </row>
    <row r="13" spans="1:9" ht="31.5" customHeight="1" x14ac:dyDescent="0.25">
      <c r="A13" s="12"/>
      <c r="B13" s="1" t="s">
        <v>7</v>
      </c>
      <c r="C13" s="7">
        <v>147425</v>
      </c>
      <c r="D13" s="7">
        <v>155767.4</v>
      </c>
      <c r="E13" s="7">
        <v>199787</v>
      </c>
      <c r="F13" s="7">
        <v>210472.3</v>
      </c>
      <c r="G13" s="7">
        <v>219102.7</v>
      </c>
      <c r="H13" s="7">
        <v>227585.7</v>
      </c>
      <c r="I13" s="7">
        <v>236399.8</v>
      </c>
    </row>
    <row r="14" spans="1:9" ht="34.5" customHeight="1" x14ac:dyDescent="0.25">
      <c r="A14" s="11"/>
      <c r="B14" s="8" t="s">
        <v>8</v>
      </c>
      <c r="C14" s="21">
        <v>4609.3999999999996</v>
      </c>
      <c r="D14" s="21">
        <v>12856</v>
      </c>
      <c r="E14" s="21">
        <v>25168</v>
      </c>
      <c r="F14" s="21">
        <v>26598.5</v>
      </c>
      <c r="G14" s="21">
        <v>27873.9</v>
      </c>
      <c r="H14" s="21">
        <v>28707.8</v>
      </c>
      <c r="I14" s="21">
        <v>29566.799999999999</v>
      </c>
    </row>
  </sheetData>
  <mergeCells count="8">
    <mergeCell ref="B1:G1"/>
    <mergeCell ref="B2:G2"/>
    <mergeCell ref="A4:B5"/>
    <mergeCell ref="C4:C5"/>
    <mergeCell ref="G4:I4"/>
    <mergeCell ref="F4:F5"/>
    <mergeCell ref="D4:D5"/>
    <mergeCell ref="E4:E5"/>
  </mergeCells>
  <pageMargins left="0.7" right="0.7" top="0.75" bottom="0.75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91" zoomScaleSheetLayoutView="91" workbookViewId="0">
      <selection activeCell="I9" sqref="I9"/>
    </sheetView>
  </sheetViews>
  <sheetFormatPr defaultRowHeight="15" x14ac:dyDescent="0.25"/>
  <cols>
    <col min="1" max="1" width="5.28515625" customWidth="1"/>
    <col min="2" max="2" width="57.42578125" customWidth="1"/>
    <col min="3" max="5" width="11.140625" customWidth="1"/>
    <col min="6" max="6" width="11" customWidth="1"/>
    <col min="7" max="9" width="11.140625" customWidth="1"/>
  </cols>
  <sheetData>
    <row r="1" spans="1:9" ht="15.75" x14ac:dyDescent="0.25">
      <c r="A1" s="17"/>
      <c r="B1" s="41" t="s">
        <v>11</v>
      </c>
      <c r="C1" s="41"/>
      <c r="D1" s="41"/>
      <c r="E1" s="41"/>
      <c r="F1" s="41"/>
      <c r="G1" s="41"/>
      <c r="H1" s="18"/>
      <c r="I1" s="18"/>
    </row>
    <row r="2" spans="1:9" ht="15.75" x14ac:dyDescent="0.25">
      <c r="A2" s="17"/>
      <c r="B2" s="41" t="s">
        <v>36</v>
      </c>
      <c r="C2" s="41"/>
      <c r="D2" s="41"/>
      <c r="E2" s="41"/>
      <c r="F2" s="41"/>
      <c r="G2" s="41"/>
      <c r="H2" s="18"/>
      <c r="I2" s="18"/>
    </row>
    <row r="3" spans="1:9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5.75" customHeight="1" x14ac:dyDescent="0.25">
      <c r="A4" s="56" t="s">
        <v>9</v>
      </c>
      <c r="B4" s="57"/>
      <c r="C4" s="60" t="s">
        <v>15</v>
      </c>
      <c r="D4" s="60" t="s">
        <v>20</v>
      </c>
      <c r="E4" s="60" t="s">
        <v>37</v>
      </c>
      <c r="F4" s="60" t="s">
        <v>23</v>
      </c>
      <c r="G4" s="62" t="s">
        <v>12</v>
      </c>
      <c r="H4" s="63"/>
      <c r="I4" s="64"/>
    </row>
    <row r="5" spans="1:9" ht="15.75" x14ac:dyDescent="0.25">
      <c r="A5" s="58"/>
      <c r="B5" s="59"/>
      <c r="C5" s="61"/>
      <c r="D5" s="61"/>
      <c r="E5" s="61"/>
      <c r="F5" s="61"/>
      <c r="G5" s="20" t="s">
        <v>17</v>
      </c>
      <c r="H5" s="20" t="s">
        <v>24</v>
      </c>
      <c r="I5" s="20" t="s">
        <v>30</v>
      </c>
    </row>
    <row r="6" spans="1:9" ht="16.5" customHeight="1" x14ac:dyDescent="0.25">
      <c r="A6" s="12"/>
      <c r="B6" s="1" t="s">
        <v>0</v>
      </c>
      <c r="C6" s="7">
        <v>1617</v>
      </c>
      <c r="D6" s="7">
        <v>1603</v>
      </c>
      <c r="E6" s="7">
        <v>1589</v>
      </c>
      <c r="F6" s="7">
        <v>1553</v>
      </c>
      <c r="G6" s="7">
        <v>1553</v>
      </c>
      <c r="H6" s="7">
        <v>1553</v>
      </c>
      <c r="I6" s="7">
        <v>1553</v>
      </c>
    </row>
    <row r="7" spans="1:9" ht="13.5" customHeight="1" x14ac:dyDescent="0.25">
      <c r="A7" s="12"/>
      <c r="B7" s="1" t="s">
        <v>1</v>
      </c>
      <c r="C7" s="4">
        <v>24</v>
      </c>
      <c r="D7" s="4">
        <v>15</v>
      </c>
      <c r="E7" s="4">
        <v>16</v>
      </c>
      <c r="F7" s="4">
        <v>13</v>
      </c>
      <c r="G7" s="4">
        <v>13</v>
      </c>
      <c r="H7" s="4">
        <v>13</v>
      </c>
      <c r="I7" s="4">
        <v>13</v>
      </c>
    </row>
    <row r="8" spans="1:9" ht="14.25" customHeight="1" x14ac:dyDescent="0.25">
      <c r="A8" s="12"/>
      <c r="B8" s="5" t="s">
        <v>2</v>
      </c>
      <c r="C8" s="10">
        <v>19</v>
      </c>
      <c r="D8" s="10">
        <v>12</v>
      </c>
      <c r="E8" s="10">
        <v>10</v>
      </c>
      <c r="F8" s="10">
        <v>9</v>
      </c>
      <c r="G8" s="10">
        <v>9</v>
      </c>
      <c r="H8" s="10">
        <v>9</v>
      </c>
      <c r="I8" s="10">
        <v>9</v>
      </c>
    </row>
    <row r="9" spans="1:9" ht="48.75" customHeight="1" x14ac:dyDescent="0.25">
      <c r="A9" s="12"/>
      <c r="B9" s="1" t="s">
        <v>3</v>
      </c>
      <c r="C9" s="7">
        <v>1837219</v>
      </c>
      <c r="D9" s="7">
        <v>2109883</v>
      </c>
      <c r="E9" s="7">
        <v>2208082</v>
      </c>
      <c r="F9" s="7">
        <v>2421070.2000000002</v>
      </c>
      <c r="G9" s="7">
        <v>2515206.6</v>
      </c>
      <c r="H9" s="7">
        <v>2592454.2999999998</v>
      </c>
      <c r="I9" s="7">
        <v>2673347.4</v>
      </c>
    </row>
    <row r="10" spans="1:9" ht="45.75" customHeight="1" x14ac:dyDescent="0.25">
      <c r="A10" s="12"/>
      <c r="B10" s="8" t="s">
        <v>4</v>
      </c>
      <c r="C10" s="21">
        <v>316199</v>
      </c>
      <c r="D10" s="21">
        <v>361054</v>
      </c>
      <c r="E10" s="21">
        <v>486443</v>
      </c>
      <c r="F10" s="21">
        <v>456393.5</v>
      </c>
      <c r="G10" s="21">
        <v>454897</v>
      </c>
      <c r="H10" s="21">
        <v>475251.20000000001</v>
      </c>
      <c r="I10" s="6">
        <v>498954.3</v>
      </c>
    </row>
    <row r="11" spans="1:9" ht="31.5" customHeight="1" x14ac:dyDescent="0.25">
      <c r="A11" s="12"/>
      <c r="B11" s="1" t="s">
        <v>5</v>
      </c>
      <c r="C11" s="7">
        <v>885.58</v>
      </c>
      <c r="D11" s="39">
        <v>853.36</v>
      </c>
      <c r="E11" s="39">
        <v>777.3</v>
      </c>
      <c r="F11" s="39">
        <v>776.6</v>
      </c>
      <c r="G11" s="39">
        <v>718.6</v>
      </c>
      <c r="H11" s="39">
        <v>717.6</v>
      </c>
      <c r="I11" s="39">
        <v>721.6</v>
      </c>
    </row>
    <row r="12" spans="1:9" ht="28.5" customHeight="1" x14ac:dyDescent="0.25">
      <c r="A12" s="12"/>
      <c r="B12" s="9" t="s">
        <v>6</v>
      </c>
      <c r="C12" s="21">
        <v>220</v>
      </c>
      <c r="D12" s="21">
        <v>165</v>
      </c>
      <c r="E12" s="21">
        <v>165</v>
      </c>
      <c r="F12" s="21">
        <v>150.69999999999999</v>
      </c>
      <c r="G12" s="21">
        <v>92</v>
      </c>
      <c r="H12" s="21">
        <v>91</v>
      </c>
      <c r="I12" s="21">
        <v>95</v>
      </c>
    </row>
    <row r="13" spans="1:9" ht="32.25" customHeight="1" x14ac:dyDescent="0.25">
      <c r="A13" s="12"/>
      <c r="B13" s="1" t="s">
        <v>7</v>
      </c>
      <c r="C13" s="7">
        <v>289276.79999999999</v>
      </c>
      <c r="D13" s="7">
        <v>318434</v>
      </c>
      <c r="E13" s="7">
        <v>341780.6</v>
      </c>
      <c r="F13" s="7">
        <v>343868</v>
      </c>
      <c r="G13" s="7">
        <v>347188.1</v>
      </c>
      <c r="H13" s="7">
        <v>357750.2</v>
      </c>
      <c r="I13" s="7">
        <v>368531.5</v>
      </c>
    </row>
    <row r="14" spans="1:9" ht="48.6" customHeight="1" x14ac:dyDescent="0.25">
      <c r="A14" s="11"/>
      <c r="B14" s="8" t="s">
        <v>8</v>
      </c>
      <c r="C14" s="21">
        <v>58092.28</v>
      </c>
      <c r="D14" s="21">
        <v>47708.800000000003</v>
      </c>
      <c r="E14" s="21">
        <v>47708.800000000003</v>
      </c>
      <c r="F14" s="21">
        <v>52357</v>
      </c>
      <c r="G14" s="21">
        <v>37574.199999999997</v>
      </c>
      <c r="H14" s="21">
        <v>38935.9</v>
      </c>
      <c r="I14" s="21">
        <v>40456.9</v>
      </c>
    </row>
  </sheetData>
  <mergeCells count="8">
    <mergeCell ref="B1:G1"/>
    <mergeCell ref="B2:G2"/>
    <mergeCell ref="A4:B5"/>
    <mergeCell ref="C4:C5"/>
    <mergeCell ref="G4:I4"/>
    <mergeCell ref="F4:F5"/>
    <mergeCell ref="D4:D5"/>
    <mergeCell ref="E4:E5"/>
  </mergeCells>
  <pageMargins left="0.7" right="0.7" top="0.75" bottom="0.75" header="0.3" footer="0.3"/>
  <pageSetup paperSize="9" scale="9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view="pageBreakPreview" zoomScale="93" zoomScaleSheetLayoutView="93" workbookViewId="0">
      <selection activeCell="I9" sqref="I9"/>
    </sheetView>
  </sheetViews>
  <sheetFormatPr defaultRowHeight="15" x14ac:dyDescent="0.25"/>
  <cols>
    <col min="1" max="1" width="4.7109375" customWidth="1"/>
    <col min="2" max="2" width="58.85546875" customWidth="1"/>
    <col min="3" max="6" width="11" customWidth="1"/>
    <col min="7" max="7" width="10.7109375" customWidth="1"/>
    <col min="8" max="8" width="10" customWidth="1"/>
    <col min="9" max="9" width="10.7109375" customWidth="1"/>
  </cols>
  <sheetData>
    <row r="1" spans="1:9" ht="15.75" x14ac:dyDescent="0.25">
      <c r="A1" s="17"/>
      <c r="B1" s="41" t="s">
        <v>11</v>
      </c>
      <c r="C1" s="41"/>
      <c r="D1" s="41"/>
      <c r="E1" s="41"/>
      <c r="F1" s="41"/>
      <c r="G1" s="41"/>
      <c r="H1" s="18"/>
      <c r="I1" s="18"/>
    </row>
    <row r="2" spans="1:9" ht="15.75" x14ac:dyDescent="0.25">
      <c r="A2" s="17"/>
      <c r="B2" s="41" t="s">
        <v>38</v>
      </c>
      <c r="C2" s="41"/>
      <c r="D2" s="41"/>
      <c r="E2" s="41"/>
      <c r="F2" s="41"/>
      <c r="G2" s="41"/>
      <c r="H2" s="18"/>
      <c r="I2" s="18"/>
    </row>
    <row r="3" spans="1:9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5.75" customHeight="1" x14ac:dyDescent="0.25">
      <c r="A4" s="56" t="s">
        <v>9</v>
      </c>
      <c r="B4" s="57"/>
      <c r="C4" s="60" t="s">
        <v>13</v>
      </c>
      <c r="D4" s="60" t="s">
        <v>18</v>
      </c>
      <c r="E4" s="60" t="s">
        <v>27</v>
      </c>
      <c r="F4" s="60" t="s">
        <v>31</v>
      </c>
      <c r="G4" s="62" t="s">
        <v>12</v>
      </c>
      <c r="H4" s="63"/>
      <c r="I4" s="64"/>
    </row>
    <row r="5" spans="1:9" ht="15.75" x14ac:dyDescent="0.25">
      <c r="A5" s="58"/>
      <c r="B5" s="59"/>
      <c r="C5" s="61"/>
      <c r="D5" s="61"/>
      <c r="E5" s="61"/>
      <c r="F5" s="61"/>
      <c r="G5" s="20" t="s">
        <v>17</v>
      </c>
      <c r="H5" s="20" t="s">
        <v>24</v>
      </c>
      <c r="I5" s="20" t="s">
        <v>25</v>
      </c>
    </row>
    <row r="6" spans="1:9" ht="18" customHeight="1" x14ac:dyDescent="0.25">
      <c r="A6" s="12"/>
      <c r="B6" s="1" t="s">
        <v>0</v>
      </c>
      <c r="C6" s="4">
        <v>486</v>
      </c>
      <c r="D6" s="4">
        <v>466</v>
      </c>
      <c r="E6" s="4">
        <v>457</v>
      </c>
      <c r="F6" s="4">
        <v>536</v>
      </c>
      <c r="G6" s="4">
        <v>536</v>
      </c>
      <c r="H6" s="4">
        <v>536</v>
      </c>
      <c r="I6" s="4">
        <v>536</v>
      </c>
    </row>
    <row r="7" spans="1:9" ht="17.25" customHeight="1" x14ac:dyDescent="0.25">
      <c r="A7" s="12"/>
      <c r="B7" s="1" t="s">
        <v>1</v>
      </c>
      <c r="C7" s="4">
        <v>2</v>
      </c>
      <c r="D7" s="4">
        <v>2</v>
      </c>
      <c r="E7" s="4">
        <v>2</v>
      </c>
      <c r="F7" s="4">
        <v>2</v>
      </c>
      <c r="G7" s="4">
        <v>2</v>
      </c>
      <c r="H7" s="4">
        <v>2</v>
      </c>
      <c r="I7" s="4">
        <v>2</v>
      </c>
    </row>
    <row r="8" spans="1:9" ht="22.5" customHeight="1" x14ac:dyDescent="0.25">
      <c r="A8" s="12"/>
      <c r="B8" s="5" t="s">
        <v>2</v>
      </c>
      <c r="C8" s="10">
        <v>2</v>
      </c>
      <c r="D8" s="10">
        <v>2</v>
      </c>
      <c r="E8" s="10">
        <v>2</v>
      </c>
      <c r="F8" s="10">
        <v>2</v>
      </c>
      <c r="G8" s="10">
        <v>2</v>
      </c>
      <c r="H8" s="10">
        <v>2</v>
      </c>
      <c r="I8" s="10">
        <v>2</v>
      </c>
    </row>
    <row r="9" spans="1:9" ht="33.75" customHeight="1" x14ac:dyDescent="0.25">
      <c r="A9" s="12"/>
      <c r="B9" s="1" t="s">
        <v>3</v>
      </c>
      <c r="C9" s="7">
        <v>3909.56</v>
      </c>
      <c r="D9" s="7">
        <v>5461</v>
      </c>
      <c r="E9" s="7">
        <v>3158</v>
      </c>
      <c r="F9" s="7">
        <v>3162</v>
      </c>
      <c r="G9" s="7">
        <v>3166</v>
      </c>
      <c r="H9" s="7">
        <v>3170</v>
      </c>
      <c r="I9" s="7">
        <v>3175</v>
      </c>
    </row>
    <row r="10" spans="1:9" ht="45.75" customHeight="1" x14ac:dyDescent="0.25">
      <c r="A10" s="12"/>
      <c r="B10" s="8" t="s">
        <v>4</v>
      </c>
      <c r="C10" s="6">
        <f>C9</f>
        <v>3909.56</v>
      </c>
      <c r="D10" s="6">
        <f>D9</f>
        <v>5461</v>
      </c>
      <c r="E10" s="6">
        <f>E9</f>
        <v>3158</v>
      </c>
      <c r="F10" s="6">
        <f t="shared" ref="F10:I10" si="0">F9</f>
        <v>3162</v>
      </c>
      <c r="G10" s="6">
        <f t="shared" si="0"/>
        <v>3166</v>
      </c>
      <c r="H10" s="6">
        <f t="shared" si="0"/>
        <v>3170</v>
      </c>
      <c r="I10" s="6">
        <f t="shared" si="0"/>
        <v>3175</v>
      </c>
    </row>
    <row r="11" spans="1:9" ht="36" customHeight="1" x14ac:dyDescent="0.25">
      <c r="A11" s="12"/>
      <c r="B11" s="1" t="s">
        <v>5</v>
      </c>
      <c r="C11" s="4">
        <v>59.32</v>
      </c>
      <c r="D11" s="4">
        <v>64.55</v>
      </c>
      <c r="E11" s="4">
        <v>59</v>
      </c>
      <c r="F11" s="4">
        <v>58.5</v>
      </c>
      <c r="G11" s="4">
        <v>58.5</v>
      </c>
      <c r="H11" s="4">
        <v>58.5</v>
      </c>
      <c r="I11" s="4">
        <v>58.5</v>
      </c>
    </row>
    <row r="12" spans="1:9" ht="27" customHeight="1" x14ac:dyDescent="0.25">
      <c r="A12" s="12"/>
      <c r="B12" s="9" t="s">
        <v>6</v>
      </c>
      <c r="C12" s="10">
        <v>4</v>
      </c>
      <c r="D12" s="10">
        <v>3</v>
      </c>
      <c r="E12" s="10">
        <v>2.5</v>
      </c>
      <c r="F12" s="10">
        <v>2</v>
      </c>
      <c r="G12" s="10">
        <v>2</v>
      </c>
      <c r="H12" s="10">
        <v>2</v>
      </c>
      <c r="I12" s="10">
        <v>2</v>
      </c>
    </row>
    <row r="13" spans="1:9" ht="31.5" customHeight="1" x14ac:dyDescent="0.25">
      <c r="A13" s="12"/>
      <c r="B13" s="1" t="s">
        <v>7</v>
      </c>
      <c r="C13" s="7">
        <v>21453.8</v>
      </c>
      <c r="D13" s="7">
        <v>27228.9</v>
      </c>
      <c r="E13" s="7">
        <v>28545.599999999999</v>
      </c>
      <c r="F13" s="7">
        <v>29837.9</v>
      </c>
      <c r="G13" s="7">
        <v>31018.9</v>
      </c>
      <c r="H13" s="7">
        <v>32246.799999999999</v>
      </c>
      <c r="I13" s="7">
        <v>33523.300000000003</v>
      </c>
    </row>
    <row r="14" spans="1:9" ht="51" customHeight="1" x14ac:dyDescent="0.25">
      <c r="A14" s="11"/>
      <c r="B14" s="8" t="s">
        <v>8</v>
      </c>
      <c r="C14" s="21">
        <v>454.7</v>
      </c>
      <c r="D14" s="21">
        <v>712</v>
      </c>
      <c r="E14" s="21">
        <v>767</v>
      </c>
      <c r="F14" s="21">
        <v>587</v>
      </c>
      <c r="G14" s="21">
        <v>598</v>
      </c>
      <c r="H14" s="21">
        <v>609</v>
      </c>
      <c r="I14" s="21">
        <v>620</v>
      </c>
    </row>
  </sheetData>
  <mergeCells count="8">
    <mergeCell ref="B1:G1"/>
    <mergeCell ref="B2:G2"/>
    <mergeCell ref="A4:B5"/>
    <mergeCell ref="C4:C5"/>
    <mergeCell ref="G4:I4"/>
    <mergeCell ref="F4:F5"/>
    <mergeCell ref="D4:D5"/>
    <mergeCell ref="E4:E5"/>
  </mergeCells>
  <pageMargins left="0.7" right="0.7" top="0.75" bottom="0.75" header="0.3" footer="0.3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86" zoomScaleSheetLayoutView="86" workbookViewId="0">
      <selection activeCell="I9" sqref="I9"/>
    </sheetView>
  </sheetViews>
  <sheetFormatPr defaultRowHeight="15" x14ac:dyDescent="0.25"/>
  <cols>
    <col min="1" max="1" width="4.5703125" customWidth="1"/>
    <col min="2" max="2" width="60" customWidth="1"/>
  </cols>
  <sheetData>
    <row r="1" spans="1:9" ht="15.75" x14ac:dyDescent="0.25">
      <c r="A1" s="17"/>
      <c r="B1" s="41" t="s">
        <v>11</v>
      </c>
      <c r="C1" s="41"/>
      <c r="D1" s="41"/>
      <c r="E1" s="41"/>
      <c r="F1" s="41"/>
      <c r="G1" s="41"/>
      <c r="H1" s="18"/>
      <c r="I1" s="18"/>
    </row>
    <row r="2" spans="1:9" ht="15.75" x14ac:dyDescent="0.25">
      <c r="A2" s="17"/>
      <c r="B2" s="41" t="s">
        <v>39</v>
      </c>
      <c r="C2" s="41"/>
      <c r="D2" s="41"/>
      <c r="E2" s="41"/>
      <c r="F2" s="41"/>
      <c r="G2" s="41"/>
      <c r="H2" s="18"/>
      <c r="I2" s="18"/>
    </row>
    <row r="3" spans="1:9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5.75" customHeight="1" x14ac:dyDescent="0.25">
      <c r="A4" s="56" t="s">
        <v>9</v>
      </c>
      <c r="B4" s="57"/>
      <c r="C4" s="60" t="s">
        <v>13</v>
      </c>
      <c r="D4" s="60" t="s">
        <v>18</v>
      </c>
      <c r="E4" s="60" t="s">
        <v>27</v>
      </c>
      <c r="F4" s="60" t="s">
        <v>23</v>
      </c>
      <c r="G4" s="62" t="s">
        <v>12</v>
      </c>
      <c r="H4" s="63"/>
      <c r="I4" s="64"/>
    </row>
    <row r="5" spans="1:9" ht="15.75" x14ac:dyDescent="0.25">
      <c r="A5" s="58"/>
      <c r="B5" s="59"/>
      <c r="C5" s="61"/>
      <c r="D5" s="61"/>
      <c r="E5" s="61"/>
      <c r="F5" s="61"/>
      <c r="G5" s="20" t="s">
        <v>17</v>
      </c>
      <c r="H5" s="20" t="s">
        <v>19</v>
      </c>
      <c r="I5" s="20" t="s">
        <v>30</v>
      </c>
    </row>
    <row r="6" spans="1:9" ht="21" customHeight="1" x14ac:dyDescent="0.25">
      <c r="A6" s="12"/>
      <c r="B6" s="1" t="s">
        <v>0</v>
      </c>
      <c r="C6" s="7">
        <v>1636</v>
      </c>
      <c r="D6" s="7">
        <v>1618</v>
      </c>
      <c r="E6" s="7">
        <v>1593</v>
      </c>
      <c r="F6" s="7">
        <v>1649</v>
      </c>
      <c r="G6" s="7">
        <v>1649</v>
      </c>
      <c r="H6" s="7">
        <v>1649</v>
      </c>
      <c r="I6" s="7">
        <v>1649</v>
      </c>
    </row>
    <row r="7" spans="1:9" ht="29.25" customHeight="1" x14ac:dyDescent="0.25">
      <c r="A7" s="12"/>
      <c r="B7" s="1" t="s">
        <v>1</v>
      </c>
      <c r="C7" s="4">
        <v>4</v>
      </c>
      <c r="D7" s="4">
        <v>4</v>
      </c>
      <c r="E7" s="4">
        <v>3</v>
      </c>
      <c r="F7" s="4">
        <v>3</v>
      </c>
      <c r="G7" s="4">
        <v>3</v>
      </c>
      <c r="H7" s="4">
        <v>3</v>
      </c>
      <c r="I7" s="4">
        <v>3</v>
      </c>
    </row>
    <row r="8" spans="1:9" ht="17.25" customHeight="1" x14ac:dyDescent="0.25">
      <c r="A8" s="12"/>
      <c r="B8" s="5" t="s">
        <v>2</v>
      </c>
      <c r="C8" s="10">
        <v>4</v>
      </c>
      <c r="D8" s="10">
        <v>4</v>
      </c>
      <c r="E8" s="10">
        <v>3</v>
      </c>
      <c r="F8" s="10">
        <f>F7</f>
        <v>3</v>
      </c>
      <c r="G8" s="10">
        <f t="shared" ref="G8:I8" si="0">G7</f>
        <v>3</v>
      </c>
      <c r="H8" s="10">
        <f t="shared" si="0"/>
        <v>3</v>
      </c>
      <c r="I8" s="10">
        <f t="shared" si="0"/>
        <v>3</v>
      </c>
    </row>
    <row r="9" spans="1:9" ht="14.25" customHeight="1" x14ac:dyDescent="0.25">
      <c r="A9" s="12"/>
      <c r="B9" s="1" t="s">
        <v>3</v>
      </c>
      <c r="C9" s="7">
        <v>29526.3</v>
      </c>
      <c r="D9" s="7">
        <v>28080</v>
      </c>
      <c r="E9" s="7">
        <v>32495</v>
      </c>
      <c r="F9" s="7">
        <v>32918.400000000001</v>
      </c>
      <c r="G9" s="7">
        <v>33474.199999999997</v>
      </c>
      <c r="H9" s="7">
        <v>33943.199999999997</v>
      </c>
      <c r="I9" s="7">
        <v>34429.800000000003</v>
      </c>
    </row>
    <row r="10" spans="1:9" ht="15.75" customHeight="1" x14ac:dyDescent="0.25">
      <c r="A10" s="12"/>
      <c r="B10" s="8" t="s">
        <v>4</v>
      </c>
      <c r="C10" s="6">
        <f>C9</f>
        <v>29526.3</v>
      </c>
      <c r="D10" s="6">
        <f>D9</f>
        <v>28080</v>
      </c>
      <c r="E10" s="6">
        <f t="shared" ref="E10:I10" si="1">E9</f>
        <v>32495</v>
      </c>
      <c r="F10" s="6">
        <f t="shared" si="1"/>
        <v>32918.400000000001</v>
      </c>
      <c r="G10" s="6">
        <f t="shared" si="1"/>
        <v>33474.199999999997</v>
      </c>
      <c r="H10" s="6">
        <f t="shared" si="1"/>
        <v>33943.199999999997</v>
      </c>
      <c r="I10" s="6">
        <f t="shared" si="1"/>
        <v>34429.800000000003</v>
      </c>
    </row>
    <row r="11" spans="1:9" ht="30.75" customHeight="1" x14ac:dyDescent="0.25">
      <c r="A11" s="12"/>
      <c r="B11" s="1" t="s">
        <v>5</v>
      </c>
      <c r="C11" s="4">
        <v>187.05</v>
      </c>
      <c r="D11" s="4">
        <v>184.93</v>
      </c>
      <c r="E11" s="4">
        <v>181.6</v>
      </c>
      <c r="F11" s="4">
        <v>179.9</v>
      </c>
      <c r="G11" s="4">
        <v>179.9</v>
      </c>
      <c r="H11" s="4">
        <v>179.9</v>
      </c>
      <c r="I11" s="4">
        <v>179.9</v>
      </c>
    </row>
    <row r="12" spans="1:9" ht="16.5" customHeight="1" x14ac:dyDescent="0.25">
      <c r="A12" s="12"/>
      <c r="B12" s="9" t="s">
        <v>6</v>
      </c>
      <c r="C12" s="10">
        <v>18</v>
      </c>
      <c r="D12" s="10">
        <v>16</v>
      </c>
      <c r="E12" s="10">
        <v>13.7</v>
      </c>
      <c r="F12" s="10">
        <v>12</v>
      </c>
      <c r="G12" s="10">
        <v>12</v>
      </c>
      <c r="H12" s="10">
        <v>12</v>
      </c>
      <c r="I12" s="10">
        <v>12</v>
      </c>
    </row>
    <row r="13" spans="1:9" ht="19.5" customHeight="1" x14ac:dyDescent="0.25">
      <c r="A13" s="12"/>
      <c r="B13" s="1" t="s">
        <v>7</v>
      </c>
      <c r="C13" s="7">
        <v>69027</v>
      </c>
      <c r="D13" s="7">
        <v>74465.3</v>
      </c>
      <c r="E13" s="7">
        <v>79068.5</v>
      </c>
      <c r="F13" s="7">
        <v>82741</v>
      </c>
      <c r="G13" s="7">
        <v>86064.6</v>
      </c>
      <c r="H13" s="7">
        <v>89496.5</v>
      </c>
      <c r="I13" s="7">
        <v>93065.3</v>
      </c>
    </row>
    <row r="14" spans="1:9" ht="48" customHeight="1" x14ac:dyDescent="0.25">
      <c r="A14" s="11"/>
      <c r="B14" s="8" t="s">
        <v>8</v>
      </c>
      <c r="C14" s="21">
        <v>1949.9</v>
      </c>
      <c r="D14" s="21">
        <v>1566</v>
      </c>
      <c r="E14" s="21">
        <v>2298.3000000000002</v>
      </c>
      <c r="F14" s="21">
        <v>1902.1</v>
      </c>
      <c r="G14" s="21">
        <v>1992</v>
      </c>
      <c r="H14" s="21">
        <v>2061.1</v>
      </c>
      <c r="I14" s="21">
        <v>2132.5</v>
      </c>
    </row>
  </sheetData>
  <mergeCells count="8">
    <mergeCell ref="B1:G1"/>
    <mergeCell ref="B2:G2"/>
    <mergeCell ref="A4:B5"/>
    <mergeCell ref="F4:F5"/>
    <mergeCell ref="G4:I4"/>
    <mergeCell ref="C4:C5"/>
    <mergeCell ref="D4:D5"/>
    <mergeCell ref="E4:E5"/>
  </mergeCells>
  <pageMargins left="0.7" right="0.7" top="0.75" bottom="0.75" header="0.3" footer="0.3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89" zoomScaleSheetLayoutView="89" workbookViewId="0">
      <selection activeCell="J20" sqref="J20"/>
    </sheetView>
  </sheetViews>
  <sheetFormatPr defaultRowHeight="15" x14ac:dyDescent="0.25"/>
  <cols>
    <col min="1" max="1" width="5.5703125" customWidth="1"/>
    <col min="2" max="2" width="64.7109375" customWidth="1"/>
  </cols>
  <sheetData>
    <row r="1" spans="1:9" ht="15.75" x14ac:dyDescent="0.25">
      <c r="A1" s="17"/>
      <c r="B1" s="41" t="s">
        <v>11</v>
      </c>
      <c r="C1" s="41"/>
      <c r="D1" s="41"/>
      <c r="E1" s="41"/>
      <c r="F1" s="41"/>
      <c r="G1" s="41"/>
      <c r="H1" s="18"/>
      <c r="I1" s="18"/>
    </row>
    <row r="2" spans="1:9" ht="15.75" x14ac:dyDescent="0.25">
      <c r="A2" s="17"/>
      <c r="B2" s="41" t="s">
        <v>40</v>
      </c>
      <c r="C2" s="41"/>
      <c r="D2" s="41"/>
      <c r="E2" s="41"/>
      <c r="F2" s="41"/>
      <c r="G2" s="41"/>
      <c r="H2" s="18"/>
      <c r="I2" s="18"/>
    </row>
    <row r="3" spans="1:9" ht="15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5.75" customHeight="1" x14ac:dyDescent="0.25">
      <c r="A4" s="56" t="s">
        <v>9</v>
      </c>
      <c r="B4" s="57"/>
      <c r="C4" s="60" t="s">
        <v>13</v>
      </c>
      <c r="D4" s="60" t="s">
        <v>18</v>
      </c>
      <c r="E4" s="60" t="s">
        <v>27</v>
      </c>
      <c r="F4" s="60" t="s">
        <v>23</v>
      </c>
      <c r="G4" s="62" t="s">
        <v>12</v>
      </c>
      <c r="H4" s="63"/>
      <c r="I4" s="64"/>
    </row>
    <row r="5" spans="1:9" ht="15.75" x14ac:dyDescent="0.25">
      <c r="A5" s="58"/>
      <c r="B5" s="59"/>
      <c r="C5" s="61"/>
      <c r="D5" s="61"/>
      <c r="E5" s="61"/>
      <c r="F5" s="61"/>
      <c r="G5" s="20" t="s">
        <v>17</v>
      </c>
      <c r="H5" s="20" t="s">
        <v>28</v>
      </c>
      <c r="I5" s="20" t="s">
        <v>30</v>
      </c>
    </row>
    <row r="6" spans="1:9" ht="14.25" customHeight="1" x14ac:dyDescent="0.25">
      <c r="A6" s="12"/>
      <c r="B6" s="1" t="s">
        <v>0</v>
      </c>
      <c r="C6" s="4">
        <v>768</v>
      </c>
      <c r="D6" s="4">
        <v>763</v>
      </c>
      <c r="E6" s="4">
        <v>755</v>
      </c>
      <c r="F6" s="4">
        <v>792</v>
      </c>
      <c r="G6" s="4">
        <v>792</v>
      </c>
      <c r="H6" s="4">
        <v>792</v>
      </c>
      <c r="I6" s="4">
        <v>792</v>
      </c>
    </row>
    <row r="7" spans="1:9" ht="31.5" customHeight="1" x14ac:dyDescent="0.25">
      <c r="A7" s="12"/>
      <c r="B7" s="1" t="s">
        <v>1</v>
      </c>
      <c r="C7" s="7">
        <v>2</v>
      </c>
      <c r="D7" s="7">
        <v>2</v>
      </c>
      <c r="E7" s="7">
        <v>2</v>
      </c>
      <c r="F7" s="7">
        <v>2</v>
      </c>
      <c r="G7" s="7">
        <v>2</v>
      </c>
      <c r="H7" s="7">
        <v>2</v>
      </c>
      <c r="I7" s="7">
        <v>2</v>
      </c>
    </row>
    <row r="8" spans="1:9" ht="17.25" customHeight="1" x14ac:dyDescent="0.25">
      <c r="A8" s="12"/>
      <c r="B8" s="5" t="s">
        <v>2</v>
      </c>
      <c r="C8" s="21">
        <v>2</v>
      </c>
      <c r="D8" s="21">
        <v>2</v>
      </c>
      <c r="E8" s="21">
        <v>2</v>
      </c>
      <c r="F8" s="21">
        <f t="shared" ref="F8:I8" si="0">F7</f>
        <v>2</v>
      </c>
      <c r="G8" s="21">
        <f t="shared" si="0"/>
        <v>2</v>
      </c>
      <c r="H8" s="21">
        <f t="shared" si="0"/>
        <v>2</v>
      </c>
      <c r="I8" s="21">
        <f t="shared" si="0"/>
        <v>2</v>
      </c>
    </row>
    <row r="9" spans="1:9" ht="33.75" customHeight="1" x14ac:dyDescent="0.25">
      <c r="A9" s="12"/>
      <c r="B9" s="1" t="s">
        <v>3</v>
      </c>
      <c r="C9" s="4">
        <v>3134.78</v>
      </c>
      <c r="D9" s="4">
        <v>7105</v>
      </c>
      <c r="E9" s="4">
        <v>7731</v>
      </c>
      <c r="F9" s="4">
        <v>7928</v>
      </c>
      <c r="G9" s="4">
        <v>7959</v>
      </c>
      <c r="H9" s="4">
        <v>7986.2</v>
      </c>
      <c r="I9" s="7">
        <v>8014</v>
      </c>
    </row>
    <row r="10" spans="1:9" ht="48" customHeight="1" x14ac:dyDescent="0.25">
      <c r="A10" s="12"/>
      <c r="B10" s="8" t="s">
        <v>4</v>
      </c>
      <c r="C10" s="10">
        <f>C9</f>
        <v>3134.78</v>
      </c>
      <c r="D10" s="10">
        <f>D9</f>
        <v>7105</v>
      </c>
      <c r="E10" s="10">
        <f>E9</f>
        <v>7731</v>
      </c>
      <c r="F10" s="10">
        <f t="shared" ref="F10:I10" si="1">F9</f>
        <v>7928</v>
      </c>
      <c r="G10" s="10">
        <f t="shared" si="1"/>
        <v>7959</v>
      </c>
      <c r="H10" s="10">
        <f t="shared" si="1"/>
        <v>7986.2</v>
      </c>
      <c r="I10" s="10">
        <f t="shared" si="1"/>
        <v>8014</v>
      </c>
    </row>
    <row r="11" spans="1:9" ht="35.25" customHeight="1" x14ac:dyDescent="0.25">
      <c r="A11" s="12"/>
      <c r="B11" s="1" t="s">
        <v>5</v>
      </c>
      <c r="C11" s="4">
        <v>15.55</v>
      </c>
      <c r="D11" s="4">
        <v>15.78</v>
      </c>
      <c r="E11" s="4">
        <v>18.3</v>
      </c>
      <c r="F11" s="4">
        <v>18.3</v>
      </c>
      <c r="G11" s="4">
        <v>18.3</v>
      </c>
      <c r="H11" s="4">
        <v>18.3</v>
      </c>
      <c r="I11" s="4">
        <v>18.3</v>
      </c>
    </row>
    <row r="12" spans="1:9" ht="30.75" customHeight="1" x14ac:dyDescent="0.25">
      <c r="A12" s="12"/>
      <c r="B12" s="9" t="s">
        <v>6</v>
      </c>
      <c r="C12" s="4">
        <v>2</v>
      </c>
      <c r="D12" s="4">
        <v>1</v>
      </c>
      <c r="E12" s="4">
        <v>2</v>
      </c>
      <c r="F12" s="4">
        <v>2</v>
      </c>
      <c r="G12" s="4">
        <v>2</v>
      </c>
      <c r="H12" s="4">
        <v>2</v>
      </c>
      <c r="I12" s="4">
        <v>2</v>
      </c>
    </row>
    <row r="13" spans="1:9" ht="35.25" customHeight="1" x14ac:dyDescent="0.25">
      <c r="A13" s="12"/>
      <c r="B13" s="1" t="s">
        <v>7</v>
      </c>
      <c r="C13" s="7">
        <v>7484</v>
      </c>
      <c r="D13" s="7">
        <v>6533.8</v>
      </c>
      <c r="E13" s="7">
        <v>8811.7000000000007</v>
      </c>
      <c r="F13" s="7">
        <v>9282.7999999999993</v>
      </c>
      <c r="G13" s="7">
        <v>9651.2999999999993</v>
      </c>
      <c r="H13" s="7">
        <v>10034.1</v>
      </c>
      <c r="I13" s="7">
        <v>10431.9</v>
      </c>
    </row>
    <row r="14" spans="1:9" ht="31.5" customHeight="1" x14ac:dyDescent="0.25">
      <c r="A14" s="11"/>
      <c r="B14" s="8" t="s">
        <v>8</v>
      </c>
      <c r="C14" s="4">
        <v>1144.5999999999999</v>
      </c>
      <c r="D14" s="4">
        <v>240</v>
      </c>
      <c r="E14" s="4">
        <v>540</v>
      </c>
      <c r="F14" s="4">
        <v>572.72</v>
      </c>
      <c r="G14" s="4">
        <v>592.82000000000005</v>
      </c>
      <c r="H14" s="4">
        <v>613.34</v>
      </c>
      <c r="I14" s="4">
        <v>634.27</v>
      </c>
    </row>
  </sheetData>
  <mergeCells count="8">
    <mergeCell ref="B1:G1"/>
    <mergeCell ref="B2:G2"/>
    <mergeCell ref="A4:B5"/>
    <mergeCell ref="F4:F5"/>
    <mergeCell ref="G4:I4"/>
    <mergeCell ref="C4:C5"/>
    <mergeCell ref="D4:D5"/>
    <mergeCell ref="E4:E5"/>
  </mergeCells>
  <pageMargins left="0.7" right="0.7" top="0.75" bottom="0.75" header="0.3" footer="0.3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sqref="A1:E1"/>
    </sheetView>
  </sheetViews>
  <sheetFormatPr defaultRowHeight="15" x14ac:dyDescent="0.25"/>
  <sheetData>
    <row r="1" spans="1:7" x14ac:dyDescent="0.25">
      <c r="A1" s="40"/>
      <c r="B1" s="40"/>
      <c r="C1" s="40"/>
      <c r="D1" s="40"/>
      <c r="E1" s="40"/>
      <c r="F1" s="40"/>
      <c r="G1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батама</vt:lpstr>
      <vt:lpstr>буря</vt:lpstr>
      <vt:lpstr>зулумай</vt:lpstr>
      <vt:lpstr>кимельтей </vt:lpstr>
      <vt:lpstr>масляногорск</vt:lpstr>
      <vt:lpstr>покровка</vt:lpstr>
      <vt:lpstr>услон</vt:lpstr>
      <vt:lpstr>Ухтуй</vt:lpstr>
      <vt:lpstr>филипповск</vt:lpstr>
      <vt:lpstr>хазан</vt:lpstr>
      <vt:lpstr>харайгун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2023-09-25T07:27:01Z</dcterms:modified>
</cp:coreProperties>
</file>